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80" windowWidth="11520" windowHeight="5985" activeTab="0"/>
  </bookViews>
  <sheets>
    <sheet name="2 PP of hourly volume Tab #1  " sheetId="1" r:id="rId1"/>
    <sheet name="Amt of techHR" sheetId="2" r:id="rId2"/>
    <sheet name="AVG  ProcHR from Tab #1  " sheetId="3" r:id="rId3"/>
    <sheet name="CT7-dayAVGperTechHR" sheetId="4" r:id="rId4"/>
    <sheet name="CTMon-FriAVGperTechHR" sheetId="5" r:id="rId5"/>
    <sheet name="WE AVG Graph" sheetId="6" r:id="rId6"/>
    <sheet name="WE AVG" sheetId="7" r:id="rId7"/>
    <sheet name="WeekdayAvgPerHr " sheetId="8" r:id="rId8"/>
  </sheets>
  <definedNames>
    <definedName name="_xlnm.Print_Area" localSheetId="0">'2 PP of hourly volume Tab #1  '!$A$1:$AB$40</definedName>
    <definedName name="_xlnm.Print_Area" localSheetId="1">'Amt of techHR'!$A$1:$W$28</definedName>
    <definedName name="_xlnm.Print_Area" localSheetId="7">'WeekdayAvgPerHr '!$A$1:$AB$40</definedName>
  </definedNames>
  <calcPr fullCalcOnLoad="1"/>
</workbook>
</file>

<file path=xl/sharedStrings.xml><?xml version="1.0" encoding="utf-8"?>
<sst xmlns="http://schemas.openxmlformats.org/spreadsheetml/2006/main" count="422" uniqueCount="81">
  <si>
    <t>midnight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</si>
  <si>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</si>
  <si>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</si>
  <si>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</si>
  <si>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</si>
  <si>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</si>
  <si>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</si>
  <si>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</si>
  <si>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</si>
  <si>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</si>
  <si>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</si>
  <si>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</si>
  <si>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Noon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</si>
  <si>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</si>
  <si>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</si>
  <si>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</si>
  <si>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</si>
  <si>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</si>
  <si>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</si>
  <si>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</si>
  <si>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</si>
  <si>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</si>
  <si>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</si>
  <si>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</si>
  <si>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wed</t>
  </si>
  <si>
    <t>F</t>
  </si>
  <si>
    <t>S</t>
  </si>
  <si>
    <t>M</t>
  </si>
  <si>
    <t>T</t>
  </si>
  <si>
    <t>Th</t>
  </si>
  <si>
    <t xml:space="preserve">avg </t>
  </si>
  <si>
    <t>avg</t>
  </si>
  <si>
    <t>6AM</t>
  </si>
  <si>
    <t>SAT</t>
  </si>
  <si>
    <t>SUN</t>
  </si>
  <si>
    <t>Amt of Tech/HR</t>
  </si>
  <si>
    <t xml:space="preserve">DAY </t>
  </si>
  <si>
    <t xml:space="preserve">weekday </t>
  </si>
  <si>
    <t>MON</t>
  </si>
  <si>
    <t>TUES</t>
  </si>
  <si>
    <t>WED</t>
  </si>
  <si>
    <t>THURS</t>
  </si>
  <si>
    <t>FRI</t>
  </si>
  <si>
    <t xml:space="preserve">SUN </t>
  </si>
  <si>
    <t>Note: Not scans per Tech</t>
  </si>
  <si>
    <t>march</t>
  </si>
  <si>
    <t>time</t>
  </si>
  <si>
    <t>avg. /hr</t>
  </si>
  <si>
    <t>AVG</t>
  </si>
  <si>
    <t>12 mid</t>
  </si>
  <si>
    <t>noon</t>
  </si>
  <si>
    <t>5-Day</t>
  </si>
  <si>
    <t>CT / HR/Tech</t>
  </si>
  <si>
    <t>avg 7am-10pm</t>
  </si>
  <si>
    <t xml:space="preserve">Are these some OP slots that we can change?  </t>
  </si>
  <si>
    <t xml:space="preserve">Patient volume analysis  from </t>
  </si>
  <si>
    <t xml:space="preserve">List out scheduled shifts:   </t>
  </si>
  <si>
    <t xml:space="preserve">techs </t>
  </si>
  <si>
    <t>RT hourly patient volume analysis  from Dec.  2013</t>
  </si>
  <si>
    <t xml:space="preserve">Staffing people per Hour  </t>
  </si>
  <si>
    <t xml:space="preserve">1 AM-5AM </t>
  </si>
  <si>
    <t>Mon</t>
  </si>
  <si>
    <t>Tues</t>
  </si>
  <si>
    <t>Wed</t>
  </si>
  <si>
    <t>Thurs</t>
  </si>
  <si>
    <t xml:space="preserve">Fri  </t>
  </si>
  <si>
    <t xml:space="preserve">CT </t>
  </si>
  <si>
    <t xml:space="preserve">Jan/FEB </t>
  </si>
  <si>
    <t xml:space="preserve">AVG. CT PER DAY </t>
  </si>
  <si>
    <t xml:space="preserve">AVG/ HR </t>
  </si>
  <si>
    <r>
      <rPr>
        <b/>
        <sz val="10"/>
        <rFont val="Arial"/>
        <family val="2"/>
      </rPr>
      <t>From Tab #1</t>
    </r>
    <r>
      <rPr>
        <sz val="10"/>
        <rFont val="Arial"/>
        <family val="0"/>
      </rPr>
      <t xml:space="preserve">  </t>
    </r>
  </si>
  <si>
    <t>5am</t>
  </si>
  <si>
    <t>4am</t>
  </si>
  <si>
    <t>3am</t>
  </si>
  <si>
    <t>2am</t>
  </si>
  <si>
    <t>1am</t>
  </si>
  <si>
    <t>midnt</t>
  </si>
  <si>
    <t>sat</t>
  </si>
  <si>
    <t xml:space="preserve">sun </t>
  </si>
  <si>
    <t>worksheet</t>
  </si>
  <si>
    <t xml:space="preserve">worksheet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</si>
</sst>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35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7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17" fontId="0" fillId="0" borderId="0" xfId="0" applyNumberFormat="1" applyAlignment="1">
      <alignment wrapText="1"/>
    </xf>
    <xf numFmtId="2" fontId="0" fillId="36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37" borderId="0" xfId="0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37" borderId="0" xfId="0" applyNumberForma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0" fillId="14" borderId="0" xfId="0" applyFill="1" applyAlignment="1">
      <alignment horizontal="center"/>
    </xf>
    <xf numFmtId="0" fontId="0" fillId="38" borderId="0" xfId="0" applyFill="1" applyAlignment="1">
      <alignment vertical="center"/>
    </xf>
    <xf numFmtId="0" fontId="0" fillId="0" borderId="0" xfId="0" applyAlignment="1">
      <alignment vertical="center"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1" borderId="0" xfId="0" applyFont="1" applyFill="1" applyAlignment="1">
      <alignment/>
    </xf>
    <xf numFmtId="0" fontId="0" fillId="37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AVG CT procedures  24 hr.           Jan/Feb Dec. 2016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03"/>
          <c:w val="0.967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v>AVG SCANS/HR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 ProcHR from Tab #1  '!$A$20:$A$26</c:f>
              <c:strCache/>
            </c:strRef>
          </c:cat>
          <c:val>
            <c:numRef>
              <c:f>'AVG  ProcHR from Tab #1  '!$B$20:$B$26</c:f>
              <c:numCache/>
            </c:numRef>
          </c:val>
        </c:ser>
        <c:overlap val="-25"/>
        <c:gapWidth val="75"/>
        <c:axId val="63008890"/>
        <c:axId val="30209099"/>
      </c:bar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08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91375"/>
          <c:w val="0.24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CT Avg. Scans/HR/Tech 7-Day 6AM-10PM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5"/>
          <c:w val="0.971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AVG Scan/HR/TEch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'CT7-dayAVGperTechHR'!$D$9:$E$26</c:f>
              <c:multiLvlStrCache/>
            </c:multiLvlStrRef>
          </c:cat>
          <c:val>
            <c:numRef>
              <c:f>'CT7-dayAVGperTechHR'!$F$9:$F$26</c:f>
              <c:numCache/>
            </c:numRef>
          </c:val>
        </c:ser>
        <c:overlap val="-25"/>
        <c:gapWidth val="75"/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17925"/>
        <c:crosses val="autoZero"/>
        <c:auto val="0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46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75"/>
          <c:y val="0.939"/>
          <c:w val="0.2037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CT Avg. Scans/HR/Tech MON-FRI 8AM-5PM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05"/>
          <c:w val="0.971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'CTMon-FriAVGperTechHR'!$D$11:$E$21</c:f>
              <c:multiLvlStrCache/>
            </c:multiLvlStrRef>
          </c:cat>
          <c:val>
            <c:numRef>
              <c:f>'CTMon-FriAVGperTechHR'!$F$11:$F$21</c:f>
              <c:numCache/>
            </c:numRef>
          </c:val>
        </c:ser>
        <c:overlap val="-25"/>
        <c:gapWidth val="75"/>
        <c:axId val="10725870"/>
        <c:axId val="29423967"/>
      </c:bar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23967"/>
        <c:crosses val="autoZero"/>
        <c:auto val="0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72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75"/>
          <c:y val="0.939"/>
          <c:w val="0.2037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CT SCANS AVG/HR SAT/SUN Month. JAN/FEB '16 </a:t>
            </a:r>
          </a:p>
        </c:rich>
      </c:tx>
      <c:layout>
        <c:manualLayout>
          <c:xMode val="factor"/>
          <c:yMode val="factor"/>
          <c:x val="-0.03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625"/>
          <c:w val="0.867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 AVG Graph'!$A$2</c:f>
              <c:strCache>
                <c:ptCount val="1"/>
                <c:pt idx="0">
                  <c:v>SAT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 AVG Graph'!$B$1:$R$1</c:f>
              <c:strCache/>
            </c:strRef>
          </c:cat>
          <c:val>
            <c:numRef>
              <c:f>'WE AVG Graph'!$B$2:$R$2</c:f>
              <c:numCache/>
            </c:numRef>
          </c:val>
        </c:ser>
        <c:ser>
          <c:idx val="1"/>
          <c:order val="1"/>
          <c:tx>
            <c:strRef>
              <c:f>'WE AVG Graph'!$A$3</c:f>
              <c:strCache>
                <c:ptCount val="1"/>
                <c:pt idx="0">
                  <c:v>SUN 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 AVG Graph'!$B$1:$R$1</c:f>
              <c:strCache/>
            </c:strRef>
          </c:cat>
          <c:val>
            <c:numRef>
              <c:f>'WE AVG Graph'!$B$3:$R$3</c:f>
              <c:numCache/>
            </c:numRef>
          </c:val>
        </c:ser>
        <c:axId val="63489112"/>
        <c:axId val="34531097"/>
      </c:bar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"/>
          <c:y val="0.54575"/>
          <c:w val="0.07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19</xdr:row>
      <xdr:rowOff>28575</xdr:rowOff>
    </xdr:from>
    <xdr:to>
      <xdr:col>7</xdr:col>
      <xdr:colOff>609600</xdr:colOff>
      <xdr:row>44</xdr:row>
      <xdr:rowOff>38100</xdr:rowOff>
    </xdr:to>
    <xdr:graphicFrame>
      <xdr:nvGraphicFramePr>
        <xdr:cNvPr id="1" name="Chart 3"/>
        <xdr:cNvGraphicFramePr/>
      </xdr:nvGraphicFramePr>
      <xdr:xfrm>
        <a:off x="1724025" y="3105150"/>
        <a:ext cx="42195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14</xdr:col>
      <xdr:colOff>723900</xdr:colOff>
      <xdr:row>35</xdr:row>
      <xdr:rowOff>28575</xdr:rowOff>
    </xdr:to>
    <xdr:graphicFrame>
      <xdr:nvGraphicFramePr>
        <xdr:cNvPr id="1" name="Chart 3"/>
        <xdr:cNvGraphicFramePr/>
      </xdr:nvGraphicFramePr>
      <xdr:xfrm>
        <a:off x="3390900" y="0"/>
        <a:ext cx="66770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14</xdr:col>
      <xdr:colOff>723900</xdr:colOff>
      <xdr:row>35</xdr:row>
      <xdr:rowOff>28575</xdr:rowOff>
    </xdr:to>
    <xdr:graphicFrame>
      <xdr:nvGraphicFramePr>
        <xdr:cNvPr id="1" name="Chart 3"/>
        <xdr:cNvGraphicFramePr/>
      </xdr:nvGraphicFramePr>
      <xdr:xfrm>
        <a:off x="3390900" y="0"/>
        <a:ext cx="66770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152400</xdr:rowOff>
    </xdr:from>
    <xdr:to>
      <xdr:col>19</xdr:col>
      <xdr:colOff>314325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14300" y="638175"/>
        <a:ext cx="67913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B53"/>
  <sheetViews>
    <sheetView tabSelected="1" zoomScalePageLayoutView="0" workbookViewId="0" topLeftCell="A1">
      <selection activeCell="J21" sqref="J21"/>
    </sheetView>
  </sheetViews>
  <sheetFormatPr defaultColWidth="8.8515625" defaultRowHeight="12.75"/>
  <cols>
    <col min="1" max="1" width="5.28125" style="0" customWidth="1"/>
    <col min="2" max="2" width="9.7109375" style="0" customWidth="1"/>
    <col min="3" max="3" width="6.8515625" style="0" customWidth="1"/>
    <col min="4" max="26" width="5.28125" style="0" customWidth="1"/>
    <col min="27" max="27" width="7.421875" style="0" customWidth="1"/>
    <col min="28" max="28" width="5.8515625" style="0" customWidth="1"/>
  </cols>
  <sheetData>
    <row r="2" spans="2:9" ht="12.75">
      <c r="B2" s="30" t="s">
        <v>66</v>
      </c>
      <c r="C2" t="s">
        <v>55</v>
      </c>
      <c r="H2" s="25"/>
      <c r="I2" s="25"/>
    </row>
    <row r="4" spans="2:26" ht="12.75">
      <c r="B4" s="33">
        <v>2016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t="s">
        <v>23</v>
      </c>
    </row>
    <row r="5" spans="2:27" ht="13.5" customHeight="1">
      <c r="B5" s="33" t="s">
        <v>67</v>
      </c>
      <c r="AA5" t="s">
        <v>30</v>
      </c>
    </row>
    <row r="6" spans="1:28" ht="13.5" customHeight="1">
      <c r="A6" s="43" t="s">
        <v>26</v>
      </c>
      <c r="B6" s="16">
        <v>10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2</v>
      </c>
      <c r="M6" s="40">
        <v>0</v>
      </c>
      <c r="N6" s="40">
        <v>0</v>
      </c>
      <c r="O6" s="40">
        <v>7</v>
      </c>
      <c r="P6" s="40">
        <v>1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2</v>
      </c>
      <c r="W6" s="40">
        <v>1</v>
      </c>
      <c r="X6" s="40">
        <v>2</v>
      </c>
      <c r="Y6" s="40">
        <v>0</v>
      </c>
      <c r="Z6" s="40">
        <v>2</v>
      </c>
      <c r="AA6" s="2">
        <f>AVERAGE(B6:Z6)</f>
        <v>1.08</v>
      </c>
      <c r="AB6" s="25" t="s">
        <v>26</v>
      </c>
    </row>
    <row r="7" spans="1:28" ht="13.5" customHeight="1">
      <c r="A7" s="25" t="s">
        <v>27</v>
      </c>
      <c r="B7" s="16">
        <v>11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4</v>
      </c>
      <c r="K7" s="1">
        <v>1</v>
      </c>
      <c r="L7" s="1">
        <v>1</v>
      </c>
      <c r="M7" s="1">
        <v>2</v>
      </c>
      <c r="N7" s="1">
        <v>3</v>
      </c>
      <c r="O7" s="1">
        <v>1</v>
      </c>
      <c r="P7" s="1">
        <v>7</v>
      </c>
      <c r="Q7" s="1">
        <v>2</v>
      </c>
      <c r="R7" s="1">
        <v>1</v>
      </c>
      <c r="S7" s="1">
        <v>2</v>
      </c>
      <c r="T7" s="1">
        <v>3</v>
      </c>
      <c r="U7" s="1">
        <v>4</v>
      </c>
      <c r="V7" s="1">
        <v>2</v>
      </c>
      <c r="W7" s="1">
        <v>0</v>
      </c>
      <c r="X7" s="1">
        <v>4</v>
      </c>
      <c r="Y7" s="1">
        <v>4</v>
      </c>
      <c r="Z7" s="1">
        <v>0</v>
      </c>
      <c r="AA7" s="2">
        <f aca="true" t="shared" si="0" ref="AA7:AA33">AVERAGE(B7:Z7)</f>
        <v>2.12</v>
      </c>
      <c r="AB7" s="25" t="s">
        <v>27</v>
      </c>
    </row>
    <row r="8" spans="1:28" ht="13.5" customHeight="1">
      <c r="A8" s="25" t="s">
        <v>28</v>
      </c>
      <c r="B8" s="16">
        <v>12</v>
      </c>
      <c r="C8" s="1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2</v>
      </c>
      <c r="L8" s="1">
        <v>2</v>
      </c>
      <c r="M8" s="1">
        <v>3</v>
      </c>
      <c r="N8" s="1">
        <v>2</v>
      </c>
      <c r="O8" s="1">
        <v>3</v>
      </c>
      <c r="P8" s="1">
        <v>3</v>
      </c>
      <c r="Q8" s="1">
        <v>9</v>
      </c>
      <c r="R8" s="1">
        <v>9</v>
      </c>
      <c r="S8" s="1">
        <v>11</v>
      </c>
      <c r="T8" s="1">
        <v>4</v>
      </c>
      <c r="U8" s="1">
        <v>0</v>
      </c>
      <c r="V8" s="1">
        <v>1</v>
      </c>
      <c r="W8" s="1">
        <v>4</v>
      </c>
      <c r="X8" s="1">
        <v>2</v>
      </c>
      <c r="Y8" s="1">
        <v>2</v>
      </c>
      <c r="Z8" s="1">
        <v>0</v>
      </c>
      <c r="AA8" s="2">
        <f t="shared" si="0"/>
        <v>2.92</v>
      </c>
      <c r="AB8" s="25" t="s">
        <v>28</v>
      </c>
    </row>
    <row r="9" spans="1:28" ht="13.5" customHeight="1">
      <c r="A9" s="25" t="s">
        <v>24</v>
      </c>
      <c r="B9" s="16">
        <v>13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4</v>
      </c>
      <c r="M9" s="1">
        <v>3</v>
      </c>
      <c r="N9" s="1">
        <v>8</v>
      </c>
      <c r="O9" s="1">
        <v>3</v>
      </c>
      <c r="P9" s="1">
        <v>4</v>
      </c>
      <c r="Q9" s="1">
        <v>4</v>
      </c>
      <c r="R9" s="1">
        <v>1</v>
      </c>
      <c r="S9" s="1">
        <v>2</v>
      </c>
      <c r="T9" s="1">
        <v>0</v>
      </c>
      <c r="U9" s="1">
        <v>2</v>
      </c>
      <c r="V9" s="1">
        <v>5</v>
      </c>
      <c r="W9" s="1">
        <v>4</v>
      </c>
      <c r="X9" s="1">
        <v>5</v>
      </c>
      <c r="Y9" s="1">
        <v>1</v>
      </c>
      <c r="Z9" s="1">
        <v>0</v>
      </c>
      <c r="AA9" s="2">
        <f t="shared" si="0"/>
        <v>2.4</v>
      </c>
      <c r="AB9" s="25" t="s">
        <v>24</v>
      </c>
    </row>
    <row r="10" spans="1:28" ht="13.5" customHeight="1">
      <c r="A10" s="25" t="s">
        <v>29</v>
      </c>
      <c r="B10" s="16">
        <v>14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1</v>
      </c>
      <c r="I10" s="1">
        <v>0</v>
      </c>
      <c r="J10" s="1">
        <v>2</v>
      </c>
      <c r="K10" s="1">
        <v>5</v>
      </c>
      <c r="L10" s="1">
        <v>0</v>
      </c>
      <c r="M10" s="1">
        <v>4</v>
      </c>
      <c r="N10" s="1">
        <v>4</v>
      </c>
      <c r="O10" s="1">
        <v>6</v>
      </c>
      <c r="P10" s="1">
        <v>3</v>
      </c>
      <c r="Q10" s="1">
        <v>3</v>
      </c>
      <c r="R10" s="1">
        <v>5</v>
      </c>
      <c r="S10" s="1">
        <v>4</v>
      </c>
      <c r="T10" s="1">
        <v>0</v>
      </c>
      <c r="U10" s="1">
        <v>2</v>
      </c>
      <c r="V10" s="1">
        <v>5</v>
      </c>
      <c r="W10" s="1">
        <v>2</v>
      </c>
      <c r="X10" s="1">
        <v>1</v>
      </c>
      <c r="Y10" s="1">
        <v>0</v>
      </c>
      <c r="Z10" s="1">
        <v>0</v>
      </c>
      <c r="AA10" s="2">
        <f t="shared" si="0"/>
        <v>2.48</v>
      </c>
      <c r="AB10" s="25" t="s">
        <v>29</v>
      </c>
    </row>
    <row r="11" spans="1:28" ht="13.5" customHeight="1">
      <c r="A11" s="25" t="s">
        <v>25</v>
      </c>
      <c r="B11" s="16">
        <v>15</v>
      </c>
      <c r="C11" s="1">
        <v>1</v>
      </c>
      <c r="D11" s="1">
        <v>0</v>
      </c>
      <c r="E11" s="1">
        <v>0</v>
      </c>
      <c r="F11" s="1">
        <v>1</v>
      </c>
      <c r="G11" s="1">
        <v>0</v>
      </c>
      <c r="H11" s="1">
        <v>4</v>
      </c>
      <c r="I11" s="1">
        <v>0</v>
      </c>
      <c r="J11" s="1">
        <v>3</v>
      </c>
      <c r="K11" s="1">
        <v>2</v>
      </c>
      <c r="L11" s="1">
        <v>3</v>
      </c>
      <c r="M11" s="1">
        <v>4</v>
      </c>
      <c r="N11" s="1">
        <v>11</v>
      </c>
      <c r="O11" s="1">
        <v>3</v>
      </c>
      <c r="P11" s="1">
        <v>6</v>
      </c>
      <c r="Q11" s="1">
        <v>6</v>
      </c>
      <c r="R11" s="1">
        <v>0</v>
      </c>
      <c r="S11" s="1">
        <v>0</v>
      </c>
      <c r="T11" s="1">
        <v>4</v>
      </c>
      <c r="U11" s="1">
        <v>4</v>
      </c>
      <c r="V11" s="1">
        <v>0</v>
      </c>
      <c r="W11" s="1">
        <v>0</v>
      </c>
      <c r="X11" s="1">
        <v>0</v>
      </c>
      <c r="Y11" s="1">
        <v>0</v>
      </c>
      <c r="Z11" s="1">
        <v>4</v>
      </c>
      <c r="AA11" s="2">
        <f t="shared" si="0"/>
        <v>2.84</v>
      </c>
      <c r="AB11" s="30" t="s">
        <v>25</v>
      </c>
    </row>
    <row r="12" spans="1:28" ht="13.5" customHeight="1">
      <c r="A12" s="45" t="s">
        <v>26</v>
      </c>
      <c r="B12" s="16">
        <v>16</v>
      </c>
      <c r="C12" s="40">
        <v>0</v>
      </c>
      <c r="D12" s="40">
        <v>0</v>
      </c>
      <c r="E12" s="40">
        <v>0</v>
      </c>
      <c r="F12" s="40">
        <v>1</v>
      </c>
      <c r="G12" s="40">
        <v>0</v>
      </c>
      <c r="H12" s="40">
        <v>0</v>
      </c>
      <c r="I12" s="40">
        <v>2</v>
      </c>
      <c r="J12" s="40">
        <v>1</v>
      </c>
      <c r="K12" s="40">
        <v>3</v>
      </c>
      <c r="L12" s="40">
        <v>6</v>
      </c>
      <c r="M12" s="40">
        <v>4</v>
      </c>
      <c r="N12" s="40">
        <v>3</v>
      </c>
      <c r="O12" s="40">
        <v>0</v>
      </c>
      <c r="P12" s="40">
        <v>0</v>
      </c>
      <c r="Q12" s="40">
        <v>5</v>
      </c>
      <c r="R12" s="40">
        <v>2</v>
      </c>
      <c r="S12" s="40">
        <v>3</v>
      </c>
      <c r="T12" s="40">
        <v>2</v>
      </c>
      <c r="U12" s="40">
        <v>0</v>
      </c>
      <c r="V12" s="40">
        <v>0</v>
      </c>
      <c r="W12" s="40">
        <v>6</v>
      </c>
      <c r="X12" s="40">
        <v>0</v>
      </c>
      <c r="Y12" s="40">
        <v>2</v>
      </c>
      <c r="Z12" s="40">
        <v>1</v>
      </c>
      <c r="AA12" s="2">
        <f t="shared" si="0"/>
        <v>2.28</v>
      </c>
      <c r="AB12" s="25" t="s">
        <v>26</v>
      </c>
    </row>
    <row r="13" spans="1:28" ht="13.5" customHeight="1">
      <c r="A13" s="44" t="s">
        <v>26</v>
      </c>
      <c r="B13" s="16">
        <v>17</v>
      </c>
      <c r="C13" s="40">
        <v>0</v>
      </c>
      <c r="D13" s="40">
        <v>2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1</v>
      </c>
      <c r="M13" s="40">
        <v>0</v>
      </c>
      <c r="N13" s="40">
        <v>2</v>
      </c>
      <c r="O13" s="40">
        <v>0</v>
      </c>
      <c r="P13" s="40">
        <v>0</v>
      </c>
      <c r="Q13" s="40">
        <v>0</v>
      </c>
      <c r="R13" s="40">
        <v>0</v>
      </c>
      <c r="S13" s="40">
        <v>2</v>
      </c>
      <c r="T13" s="40">
        <v>1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2">
        <f t="shared" si="0"/>
        <v>1.04</v>
      </c>
      <c r="AB13" s="25" t="s">
        <v>26</v>
      </c>
    </row>
    <row r="14" spans="1:28" ht="13.5" customHeight="1">
      <c r="A14" s="25" t="s">
        <v>27</v>
      </c>
      <c r="B14" s="16">
        <v>18</v>
      </c>
      <c r="C14" s="1">
        <v>0</v>
      </c>
      <c r="D14" s="1">
        <v>0</v>
      </c>
      <c r="E14" s="1">
        <v>2</v>
      </c>
      <c r="F14" s="1">
        <v>0</v>
      </c>
      <c r="G14" s="1">
        <v>0</v>
      </c>
      <c r="H14" s="1">
        <v>3</v>
      </c>
      <c r="I14" s="1">
        <v>1</v>
      </c>
      <c r="J14" s="1">
        <v>1</v>
      </c>
      <c r="K14" s="1">
        <v>2</v>
      </c>
      <c r="L14" s="1">
        <v>1</v>
      </c>
      <c r="M14" s="1">
        <v>5</v>
      </c>
      <c r="N14" s="1">
        <v>5</v>
      </c>
      <c r="O14" s="1">
        <v>5</v>
      </c>
      <c r="P14" s="1">
        <v>9</v>
      </c>
      <c r="Q14" s="1">
        <v>6</v>
      </c>
      <c r="R14" s="1">
        <v>6</v>
      </c>
      <c r="S14" s="1">
        <v>5</v>
      </c>
      <c r="T14" s="1">
        <v>4</v>
      </c>
      <c r="U14" s="1">
        <v>0</v>
      </c>
      <c r="V14" s="1">
        <v>0</v>
      </c>
      <c r="W14" s="1">
        <v>0</v>
      </c>
      <c r="X14" s="1">
        <v>2</v>
      </c>
      <c r="Y14" s="1">
        <v>2</v>
      </c>
      <c r="Z14" s="1">
        <v>0</v>
      </c>
      <c r="AA14" s="2">
        <f t="shared" si="0"/>
        <v>3.08</v>
      </c>
      <c r="AB14" s="25" t="s">
        <v>27</v>
      </c>
    </row>
    <row r="15" spans="1:28" ht="13.5" customHeight="1">
      <c r="A15" s="25" t="s">
        <v>28</v>
      </c>
      <c r="B15" s="16">
        <v>19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</v>
      </c>
      <c r="L15" s="1">
        <v>0</v>
      </c>
      <c r="M15" s="1">
        <v>3</v>
      </c>
      <c r="N15" s="1">
        <v>4</v>
      </c>
      <c r="O15" s="1">
        <v>7</v>
      </c>
      <c r="P15" s="1">
        <v>5</v>
      </c>
      <c r="Q15" s="1">
        <v>2</v>
      </c>
      <c r="R15" s="1">
        <v>8</v>
      </c>
      <c r="S15" s="1">
        <v>2</v>
      </c>
      <c r="T15" s="1">
        <v>3</v>
      </c>
      <c r="U15" s="1">
        <v>3</v>
      </c>
      <c r="V15" s="1">
        <v>0</v>
      </c>
      <c r="W15" s="1">
        <v>0</v>
      </c>
      <c r="X15" s="1">
        <v>2</v>
      </c>
      <c r="Y15" s="1">
        <v>2</v>
      </c>
      <c r="Z15" s="1">
        <v>3</v>
      </c>
      <c r="AA15" s="2">
        <f t="shared" si="0"/>
        <v>2.72</v>
      </c>
      <c r="AB15" s="25" t="s">
        <v>28</v>
      </c>
    </row>
    <row r="16" spans="1:28" ht="13.5" customHeight="1">
      <c r="A16" s="25" t="s">
        <v>24</v>
      </c>
      <c r="B16" s="16">
        <v>20</v>
      </c>
      <c r="C16" s="1">
        <v>0</v>
      </c>
      <c r="D16" s="1">
        <v>0</v>
      </c>
      <c r="E16" s="1">
        <v>0</v>
      </c>
      <c r="F16" s="1">
        <v>3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5</v>
      </c>
      <c r="M16" s="1">
        <v>0</v>
      </c>
      <c r="N16" s="1">
        <v>6</v>
      </c>
      <c r="O16" s="1">
        <v>10</v>
      </c>
      <c r="P16" s="1">
        <v>6</v>
      </c>
      <c r="Q16" s="1">
        <v>4</v>
      </c>
      <c r="R16" s="1">
        <v>4</v>
      </c>
      <c r="S16" s="1">
        <v>3</v>
      </c>
      <c r="T16" s="1">
        <v>8</v>
      </c>
      <c r="U16" s="1">
        <v>4</v>
      </c>
      <c r="V16" s="1">
        <v>4</v>
      </c>
      <c r="W16" s="1">
        <v>8</v>
      </c>
      <c r="X16" s="1">
        <v>0</v>
      </c>
      <c r="Y16" s="1">
        <v>2</v>
      </c>
      <c r="Z16" s="1">
        <v>2</v>
      </c>
      <c r="AA16" s="2">
        <f t="shared" si="0"/>
        <v>3.68</v>
      </c>
      <c r="AB16" s="30" t="s">
        <v>24</v>
      </c>
    </row>
    <row r="17" spans="1:28" ht="13.5" customHeight="1">
      <c r="A17" s="25" t="s">
        <v>29</v>
      </c>
      <c r="B17" s="16">
        <v>21</v>
      </c>
      <c r="C17" s="1">
        <v>0</v>
      </c>
      <c r="D17" s="1">
        <v>2</v>
      </c>
      <c r="E17" s="1">
        <v>2</v>
      </c>
      <c r="F17" s="1">
        <v>0</v>
      </c>
      <c r="G17" s="1">
        <v>0</v>
      </c>
      <c r="H17" s="1">
        <v>1</v>
      </c>
      <c r="I17" s="1">
        <v>0</v>
      </c>
      <c r="J17" s="1">
        <v>2</v>
      </c>
      <c r="K17" s="1">
        <v>1</v>
      </c>
      <c r="L17" s="1">
        <v>1</v>
      </c>
      <c r="M17" s="1">
        <v>2</v>
      </c>
      <c r="N17" s="1">
        <v>5</v>
      </c>
      <c r="O17" s="1">
        <v>3</v>
      </c>
      <c r="P17" s="1">
        <v>4</v>
      </c>
      <c r="Q17" s="1">
        <v>6</v>
      </c>
      <c r="R17" s="1">
        <v>7</v>
      </c>
      <c r="S17" s="1">
        <v>1</v>
      </c>
      <c r="T17" s="1">
        <v>5</v>
      </c>
      <c r="U17" s="1">
        <v>0</v>
      </c>
      <c r="V17" s="1">
        <v>2</v>
      </c>
      <c r="W17" s="1">
        <v>3</v>
      </c>
      <c r="X17" s="1">
        <v>0</v>
      </c>
      <c r="Y17" s="1">
        <v>1</v>
      </c>
      <c r="Z17" s="1">
        <v>0</v>
      </c>
      <c r="AA17" s="2">
        <f t="shared" si="0"/>
        <v>2.76</v>
      </c>
      <c r="AB17" s="25" t="s">
        <v>29</v>
      </c>
    </row>
    <row r="18" spans="1:28" ht="13.5" customHeight="1">
      <c r="A18" s="25" t="s">
        <v>25</v>
      </c>
      <c r="B18" s="16">
        <v>22</v>
      </c>
      <c r="C18" s="1">
        <v>0</v>
      </c>
      <c r="D18" s="1">
        <v>1</v>
      </c>
      <c r="E18" s="1">
        <v>0</v>
      </c>
      <c r="F18" s="1">
        <v>0</v>
      </c>
      <c r="G18" s="1">
        <v>1</v>
      </c>
      <c r="H18" s="1">
        <v>0</v>
      </c>
      <c r="I18" s="1">
        <v>3</v>
      </c>
      <c r="J18" s="1">
        <v>1</v>
      </c>
      <c r="K18" s="1">
        <v>4</v>
      </c>
      <c r="L18" s="1">
        <v>0</v>
      </c>
      <c r="M18" s="1">
        <v>5</v>
      </c>
      <c r="N18" s="1">
        <v>5</v>
      </c>
      <c r="O18" s="1">
        <v>3</v>
      </c>
      <c r="P18" s="1">
        <v>6</v>
      </c>
      <c r="Q18" s="1">
        <v>6</v>
      </c>
      <c r="R18" s="1">
        <v>1</v>
      </c>
      <c r="S18" s="1">
        <v>3</v>
      </c>
      <c r="T18" s="1">
        <v>4</v>
      </c>
      <c r="U18" s="1">
        <v>2</v>
      </c>
      <c r="V18" s="1">
        <v>4</v>
      </c>
      <c r="W18" s="1">
        <v>0</v>
      </c>
      <c r="X18" s="1">
        <v>0</v>
      </c>
      <c r="Y18" s="1">
        <v>0</v>
      </c>
      <c r="Z18" s="1">
        <v>3</v>
      </c>
      <c r="AA18" s="2">
        <f t="shared" si="0"/>
        <v>2.96</v>
      </c>
      <c r="AB18" s="25" t="s">
        <v>25</v>
      </c>
    </row>
    <row r="19" spans="1:28" ht="13.5" customHeight="1">
      <c r="A19" s="45" t="s">
        <v>26</v>
      </c>
      <c r="B19" s="16">
        <v>23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1</v>
      </c>
      <c r="J19" s="40">
        <v>2</v>
      </c>
      <c r="K19" s="40">
        <v>1</v>
      </c>
      <c r="L19" s="40">
        <v>3</v>
      </c>
      <c r="M19" s="40">
        <v>3</v>
      </c>
      <c r="N19" s="40">
        <v>2</v>
      </c>
      <c r="O19" s="40">
        <v>1</v>
      </c>
      <c r="P19" s="40">
        <v>5</v>
      </c>
      <c r="Q19" s="40">
        <v>8</v>
      </c>
      <c r="R19" s="40">
        <v>2</v>
      </c>
      <c r="S19" s="40">
        <v>0</v>
      </c>
      <c r="T19" s="40">
        <v>1</v>
      </c>
      <c r="U19" s="40">
        <v>2</v>
      </c>
      <c r="V19" s="40">
        <v>0</v>
      </c>
      <c r="W19" s="40">
        <v>2</v>
      </c>
      <c r="X19" s="40">
        <v>0</v>
      </c>
      <c r="Y19" s="40">
        <v>0</v>
      </c>
      <c r="Z19" s="40">
        <v>0</v>
      </c>
      <c r="AA19" s="2">
        <f t="shared" si="0"/>
        <v>2.24</v>
      </c>
      <c r="AB19" s="25" t="s">
        <v>26</v>
      </c>
    </row>
    <row r="20" spans="1:28" ht="13.5" customHeight="1">
      <c r="A20" s="44" t="s">
        <v>26</v>
      </c>
      <c r="B20" s="16">
        <v>24</v>
      </c>
      <c r="C20" s="40">
        <v>0</v>
      </c>
      <c r="D20" s="40">
        <v>0</v>
      </c>
      <c r="E20" s="40">
        <v>1</v>
      </c>
      <c r="F20" s="40">
        <v>0</v>
      </c>
      <c r="G20" s="40">
        <v>0</v>
      </c>
      <c r="H20" s="40">
        <v>0</v>
      </c>
      <c r="I20" s="40">
        <v>0</v>
      </c>
      <c r="J20" s="40">
        <v>2</v>
      </c>
      <c r="K20" s="40">
        <v>0</v>
      </c>
      <c r="L20" s="40">
        <v>0</v>
      </c>
      <c r="M20" s="40">
        <v>0</v>
      </c>
      <c r="N20" s="40">
        <v>2</v>
      </c>
      <c r="O20" s="40">
        <v>2</v>
      </c>
      <c r="P20" s="40">
        <v>5</v>
      </c>
      <c r="Q20" s="40">
        <v>1</v>
      </c>
      <c r="R20" s="40">
        <v>1</v>
      </c>
      <c r="S20" s="40">
        <v>2</v>
      </c>
      <c r="T20" s="40">
        <v>0</v>
      </c>
      <c r="U20" s="40">
        <v>0</v>
      </c>
      <c r="V20" s="40">
        <v>0</v>
      </c>
      <c r="W20" s="40">
        <v>0</v>
      </c>
      <c r="X20" s="40">
        <v>3</v>
      </c>
      <c r="Y20" s="40">
        <v>0</v>
      </c>
      <c r="Z20" s="40">
        <v>2</v>
      </c>
      <c r="AA20" s="2">
        <f t="shared" si="0"/>
        <v>1.8</v>
      </c>
      <c r="AB20" s="25" t="s">
        <v>26</v>
      </c>
    </row>
    <row r="21" spans="1:28" ht="13.5" customHeight="1">
      <c r="A21" s="25" t="s">
        <v>27</v>
      </c>
      <c r="B21" s="16">
        <v>25</v>
      </c>
      <c r="C21" s="1">
        <v>1</v>
      </c>
      <c r="D21" s="1">
        <v>0</v>
      </c>
      <c r="E21" s="1">
        <v>0</v>
      </c>
      <c r="F21" s="1">
        <v>2</v>
      </c>
      <c r="G21" s="1">
        <v>0</v>
      </c>
      <c r="H21" s="1">
        <v>0</v>
      </c>
      <c r="I21" s="1">
        <v>1</v>
      </c>
      <c r="J21" s="1">
        <v>2</v>
      </c>
      <c r="K21" s="1">
        <v>4</v>
      </c>
      <c r="L21" s="1">
        <v>5</v>
      </c>
      <c r="M21" s="1">
        <v>6</v>
      </c>
      <c r="N21" s="1">
        <v>0</v>
      </c>
      <c r="O21" s="1">
        <v>9</v>
      </c>
      <c r="P21" s="1">
        <v>7</v>
      </c>
      <c r="Q21" s="1">
        <v>4</v>
      </c>
      <c r="R21" s="1">
        <v>6</v>
      </c>
      <c r="S21" s="1">
        <v>2</v>
      </c>
      <c r="T21" s="1">
        <v>0</v>
      </c>
      <c r="U21" s="1">
        <v>1</v>
      </c>
      <c r="V21" s="1">
        <v>4</v>
      </c>
      <c r="W21" s="1">
        <v>0</v>
      </c>
      <c r="X21" s="1">
        <v>1</v>
      </c>
      <c r="Y21" s="1">
        <v>1</v>
      </c>
      <c r="Z21" s="1">
        <v>2</v>
      </c>
      <c r="AA21" s="2">
        <f t="shared" si="0"/>
        <v>3.32</v>
      </c>
      <c r="AB21" s="25" t="s">
        <v>27</v>
      </c>
    </row>
    <row r="22" spans="1:28" ht="13.5" customHeight="1">
      <c r="A22" s="25" t="s">
        <v>28</v>
      </c>
      <c r="B22" s="16">
        <v>26</v>
      </c>
      <c r="C22" s="1">
        <v>3</v>
      </c>
      <c r="D22" s="1">
        <v>0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</v>
      </c>
      <c r="L22" s="1">
        <v>5</v>
      </c>
      <c r="M22" s="1">
        <v>4</v>
      </c>
      <c r="N22" s="1">
        <v>4</v>
      </c>
      <c r="O22" s="1">
        <v>5</v>
      </c>
      <c r="P22" s="1">
        <v>8</v>
      </c>
      <c r="Q22" s="1">
        <v>3</v>
      </c>
      <c r="R22" s="1">
        <v>6</v>
      </c>
      <c r="S22" s="1">
        <v>2</v>
      </c>
      <c r="T22" s="1">
        <v>4</v>
      </c>
      <c r="U22" s="1">
        <v>1</v>
      </c>
      <c r="V22" s="1">
        <v>3</v>
      </c>
      <c r="W22" s="1">
        <v>0</v>
      </c>
      <c r="X22" s="1">
        <v>2</v>
      </c>
      <c r="Y22" s="1">
        <v>2</v>
      </c>
      <c r="Z22" s="1">
        <v>0</v>
      </c>
      <c r="AA22" s="2">
        <f t="shared" si="0"/>
        <v>3.36</v>
      </c>
      <c r="AB22" s="25" t="s">
        <v>28</v>
      </c>
    </row>
    <row r="23" spans="1:28" ht="13.5" customHeight="1">
      <c r="A23" s="25" t="s">
        <v>24</v>
      </c>
      <c r="B23" s="16">
        <v>27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9</v>
      </c>
      <c r="M23" s="1">
        <v>3</v>
      </c>
      <c r="N23" s="1">
        <v>7</v>
      </c>
      <c r="O23" s="1">
        <v>5</v>
      </c>
      <c r="P23" s="1">
        <v>7</v>
      </c>
      <c r="Q23" s="1">
        <v>4</v>
      </c>
      <c r="R23" s="1">
        <v>3</v>
      </c>
      <c r="S23" s="1">
        <v>5</v>
      </c>
      <c r="T23" s="1">
        <v>0</v>
      </c>
      <c r="U23" s="1">
        <v>1</v>
      </c>
      <c r="V23" s="1">
        <v>0</v>
      </c>
      <c r="W23" s="1">
        <v>3</v>
      </c>
      <c r="X23" s="1">
        <v>4</v>
      </c>
      <c r="Y23" s="1">
        <v>3</v>
      </c>
      <c r="Z23" s="1">
        <v>1</v>
      </c>
      <c r="AA23" s="2">
        <f t="shared" si="0"/>
        <v>3.32</v>
      </c>
      <c r="AB23" s="25" t="s">
        <v>24</v>
      </c>
    </row>
    <row r="24" spans="1:28" ht="13.5" customHeight="1">
      <c r="A24" s="25" t="s">
        <v>29</v>
      </c>
      <c r="B24" s="16">
        <v>28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2</v>
      </c>
      <c r="L24" s="1">
        <v>7</v>
      </c>
      <c r="M24" s="1">
        <v>2</v>
      </c>
      <c r="N24" s="1">
        <v>3</v>
      </c>
      <c r="O24" s="1">
        <v>2</v>
      </c>
      <c r="P24" s="1">
        <v>7</v>
      </c>
      <c r="Q24" s="1">
        <v>3</v>
      </c>
      <c r="R24" s="1">
        <v>6</v>
      </c>
      <c r="S24" s="1">
        <v>4</v>
      </c>
      <c r="T24" s="1">
        <v>3</v>
      </c>
      <c r="U24" s="1">
        <v>2</v>
      </c>
      <c r="V24" s="1">
        <v>0</v>
      </c>
      <c r="W24" s="1">
        <v>2</v>
      </c>
      <c r="X24" s="1">
        <v>0</v>
      </c>
      <c r="Y24" s="1">
        <v>3</v>
      </c>
      <c r="Z24" s="1">
        <v>5</v>
      </c>
      <c r="AA24" s="2">
        <f t="shared" si="0"/>
        <v>3.2</v>
      </c>
      <c r="AB24" s="25" t="s">
        <v>29</v>
      </c>
    </row>
    <row r="25" spans="1:28" ht="13.5" customHeight="1">
      <c r="A25" s="25" t="s">
        <v>25</v>
      </c>
      <c r="B25" s="16">
        <v>29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6</v>
      </c>
      <c r="J25" s="1">
        <v>1</v>
      </c>
      <c r="K25" s="1">
        <v>8</v>
      </c>
      <c r="L25" s="1">
        <v>9</v>
      </c>
      <c r="M25" s="1">
        <v>7</v>
      </c>
      <c r="N25" s="1">
        <v>5</v>
      </c>
      <c r="O25" s="1">
        <v>5</v>
      </c>
      <c r="P25" s="1">
        <v>6</v>
      </c>
      <c r="Q25" s="1">
        <v>3</v>
      </c>
      <c r="R25" s="1">
        <v>0</v>
      </c>
      <c r="S25" s="1">
        <v>2</v>
      </c>
      <c r="T25" s="1">
        <v>5</v>
      </c>
      <c r="U25" s="1">
        <v>6</v>
      </c>
      <c r="V25" s="1">
        <v>0</v>
      </c>
      <c r="W25" s="1">
        <v>0</v>
      </c>
      <c r="X25" s="1">
        <v>4</v>
      </c>
      <c r="Y25" s="1">
        <v>3</v>
      </c>
      <c r="Z25" s="1">
        <v>2</v>
      </c>
      <c r="AA25" s="2">
        <f t="shared" si="0"/>
        <v>4.04</v>
      </c>
      <c r="AB25" s="30" t="s">
        <v>25</v>
      </c>
    </row>
    <row r="26" spans="1:28" ht="13.5" customHeight="1">
      <c r="A26" s="45" t="s">
        <v>26</v>
      </c>
      <c r="B26" s="16">
        <v>30</v>
      </c>
      <c r="C26" s="40">
        <v>0</v>
      </c>
      <c r="D26" s="40">
        <v>0</v>
      </c>
      <c r="E26" s="40">
        <v>0</v>
      </c>
      <c r="F26" s="40">
        <v>0</v>
      </c>
      <c r="G26" s="40">
        <v>2</v>
      </c>
      <c r="H26" s="40">
        <v>0</v>
      </c>
      <c r="I26" s="40">
        <v>0</v>
      </c>
      <c r="J26" s="40">
        <v>0</v>
      </c>
      <c r="K26" s="40">
        <v>2</v>
      </c>
      <c r="L26" s="40">
        <v>0</v>
      </c>
      <c r="M26" s="40">
        <v>0</v>
      </c>
      <c r="N26" s="40">
        <v>2</v>
      </c>
      <c r="O26" s="40">
        <v>4</v>
      </c>
      <c r="P26" s="40">
        <v>2</v>
      </c>
      <c r="Q26" s="40">
        <v>4</v>
      </c>
      <c r="R26" s="40">
        <v>2</v>
      </c>
      <c r="S26" s="40">
        <v>1</v>
      </c>
      <c r="T26" s="40">
        <v>3</v>
      </c>
      <c r="U26" s="40">
        <v>2</v>
      </c>
      <c r="V26" s="40">
        <v>0</v>
      </c>
      <c r="W26" s="40">
        <v>5</v>
      </c>
      <c r="X26" s="40">
        <v>0</v>
      </c>
      <c r="Y26" s="40">
        <v>0</v>
      </c>
      <c r="Z26" s="40">
        <v>0</v>
      </c>
      <c r="AA26" s="2">
        <f t="shared" si="0"/>
        <v>2.36</v>
      </c>
      <c r="AB26" s="25" t="s">
        <v>26</v>
      </c>
    </row>
    <row r="27" spans="1:28" ht="13.5" customHeight="1">
      <c r="A27" s="44" t="s">
        <v>26</v>
      </c>
      <c r="B27" s="16">
        <v>31</v>
      </c>
      <c r="C27" s="40">
        <v>0</v>
      </c>
      <c r="D27" s="40">
        <v>3</v>
      </c>
      <c r="E27" s="40">
        <v>0</v>
      </c>
      <c r="F27" s="40">
        <v>0</v>
      </c>
      <c r="G27" s="40">
        <v>3</v>
      </c>
      <c r="H27" s="40">
        <v>0</v>
      </c>
      <c r="I27" s="40">
        <v>0</v>
      </c>
      <c r="J27" s="40">
        <v>0</v>
      </c>
      <c r="K27" s="40">
        <v>0</v>
      </c>
      <c r="L27" s="40">
        <v>2</v>
      </c>
      <c r="M27" s="40">
        <v>3</v>
      </c>
      <c r="N27" s="40">
        <v>2</v>
      </c>
      <c r="O27" s="40">
        <v>0</v>
      </c>
      <c r="P27" s="40">
        <v>3</v>
      </c>
      <c r="Q27" s="40">
        <v>0</v>
      </c>
      <c r="R27" s="40">
        <v>0</v>
      </c>
      <c r="S27" s="40">
        <v>2</v>
      </c>
      <c r="T27" s="40">
        <v>2</v>
      </c>
      <c r="U27" s="40">
        <v>2</v>
      </c>
      <c r="V27" s="40">
        <v>0</v>
      </c>
      <c r="W27" s="40">
        <v>1</v>
      </c>
      <c r="X27" s="40">
        <v>1</v>
      </c>
      <c r="Y27" s="40">
        <v>0</v>
      </c>
      <c r="Z27" s="40">
        <v>0</v>
      </c>
      <c r="AA27" s="2">
        <f t="shared" si="0"/>
        <v>2.2</v>
      </c>
      <c r="AB27" s="25" t="s">
        <v>26</v>
      </c>
    </row>
    <row r="28" spans="1:28" ht="13.5" customHeight="1">
      <c r="A28" s="25" t="s">
        <v>27</v>
      </c>
      <c r="B28" s="16">
        <v>1</v>
      </c>
      <c r="C28" s="1">
        <v>0</v>
      </c>
      <c r="D28" s="1">
        <v>0</v>
      </c>
      <c r="E28" s="1">
        <v>0</v>
      </c>
      <c r="F28" s="1">
        <v>0</v>
      </c>
      <c r="G28" s="16">
        <v>0</v>
      </c>
      <c r="H28" s="16">
        <v>0</v>
      </c>
      <c r="I28" s="16">
        <v>2</v>
      </c>
      <c r="J28" s="16">
        <v>0</v>
      </c>
      <c r="K28" s="16">
        <v>6</v>
      </c>
      <c r="L28" s="16">
        <v>7</v>
      </c>
      <c r="M28" s="16">
        <v>2</v>
      </c>
      <c r="N28" s="16">
        <v>5</v>
      </c>
      <c r="O28" s="16">
        <v>4</v>
      </c>
      <c r="P28" s="16">
        <v>4</v>
      </c>
      <c r="Q28" s="16">
        <v>2</v>
      </c>
      <c r="R28" s="16">
        <v>1</v>
      </c>
      <c r="S28" s="16">
        <v>2</v>
      </c>
      <c r="T28" s="16">
        <v>4</v>
      </c>
      <c r="U28" s="16">
        <v>0</v>
      </c>
      <c r="V28" s="16">
        <v>6</v>
      </c>
      <c r="W28" s="16">
        <v>4</v>
      </c>
      <c r="X28" s="16">
        <v>3</v>
      </c>
      <c r="Y28" s="16">
        <v>0</v>
      </c>
      <c r="Z28" s="16">
        <v>1</v>
      </c>
      <c r="AA28" s="2">
        <f t="shared" si="0"/>
        <v>2.16</v>
      </c>
      <c r="AB28" s="25" t="s">
        <v>27</v>
      </c>
    </row>
    <row r="29" spans="1:28" ht="13.5" customHeight="1">
      <c r="A29" s="25" t="s">
        <v>28</v>
      </c>
      <c r="B29" s="16">
        <v>2</v>
      </c>
      <c r="C29" s="1">
        <v>0</v>
      </c>
      <c r="D29" s="1">
        <v>0</v>
      </c>
      <c r="E29" s="1">
        <v>0</v>
      </c>
      <c r="F29" s="1">
        <v>0</v>
      </c>
      <c r="G29" s="16">
        <v>0</v>
      </c>
      <c r="H29" s="16">
        <v>2</v>
      </c>
      <c r="I29" s="16">
        <v>3</v>
      </c>
      <c r="J29" s="16">
        <v>2</v>
      </c>
      <c r="K29" s="16">
        <v>1</v>
      </c>
      <c r="L29" s="16">
        <v>4</v>
      </c>
      <c r="M29" s="16">
        <v>1</v>
      </c>
      <c r="N29" s="16">
        <v>2</v>
      </c>
      <c r="O29" s="16">
        <v>4</v>
      </c>
      <c r="P29" s="16">
        <v>7</v>
      </c>
      <c r="Q29" s="16">
        <v>4</v>
      </c>
      <c r="R29" s="16">
        <v>1</v>
      </c>
      <c r="S29" s="16">
        <v>2</v>
      </c>
      <c r="T29" s="16">
        <v>3</v>
      </c>
      <c r="U29" s="16">
        <v>2</v>
      </c>
      <c r="V29" s="16">
        <v>3</v>
      </c>
      <c r="W29" s="16">
        <v>0</v>
      </c>
      <c r="X29" s="16">
        <v>1</v>
      </c>
      <c r="Y29" s="16">
        <v>3</v>
      </c>
      <c r="Z29" s="16">
        <v>1</v>
      </c>
      <c r="AA29" s="2">
        <f t="shared" si="0"/>
        <v>1.92</v>
      </c>
      <c r="AB29" s="25" t="s">
        <v>28</v>
      </c>
    </row>
    <row r="30" spans="1:28" ht="13.5" customHeight="1">
      <c r="A30" s="25" t="s">
        <v>24</v>
      </c>
      <c r="B30" s="16">
        <v>3</v>
      </c>
      <c r="C30" s="1">
        <v>0</v>
      </c>
      <c r="D30" s="1">
        <v>0</v>
      </c>
      <c r="E30" s="1">
        <v>0</v>
      </c>
      <c r="F30" s="1">
        <v>0</v>
      </c>
      <c r="G30" s="16">
        <v>2</v>
      </c>
      <c r="H30" s="16">
        <v>0</v>
      </c>
      <c r="I30" s="16">
        <v>0</v>
      </c>
      <c r="J30" s="16">
        <v>2</v>
      </c>
      <c r="K30" s="16">
        <v>4</v>
      </c>
      <c r="L30" s="16">
        <v>0</v>
      </c>
      <c r="M30" s="16">
        <v>3</v>
      </c>
      <c r="N30" s="16">
        <v>6</v>
      </c>
      <c r="O30" s="16">
        <v>9</v>
      </c>
      <c r="P30" s="16">
        <v>8</v>
      </c>
      <c r="Q30" s="16">
        <v>2</v>
      </c>
      <c r="R30" s="16">
        <v>2</v>
      </c>
      <c r="S30" s="16">
        <v>2</v>
      </c>
      <c r="T30" s="16">
        <v>2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1</v>
      </c>
      <c r="AA30" s="2">
        <f t="shared" si="0"/>
        <v>1.84</v>
      </c>
      <c r="AB30" s="25" t="s">
        <v>24</v>
      </c>
    </row>
    <row r="31" spans="1:28" ht="13.5" customHeight="1">
      <c r="A31" s="25" t="s">
        <v>29</v>
      </c>
      <c r="B31" s="16">
        <v>4</v>
      </c>
      <c r="C31" s="1">
        <v>0</v>
      </c>
      <c r="D31" s="1">
        <v>0</v>
      </c>
      <c r="E31" s="1">
        <v>0</v>
      </c>
      <c r="F31" s="1">
        <v>0</v>
      </c>
      <c r="G31" s="16">
        <v>0</v>
      </c>
      <c r="H31" s="16">
        <v>0</v>
      </c>
      <c r="I31" s="25">
        <v>1</v>
      </c>
      <c r="J31" s="25">
        <v>0</v>
      </c>
      <c r="K31" s="16">
        <v>3</v>
      </c>
      <c r="L31" s="16">
        <v>0</v>
      </c>
      <c r="M31" s="16">
        <v>1</v>
      </c>
      <c r="N31" s="16">
        <v>6</v>
      </c>
      <c r="O31" s="16">
        <v>1</v>
      </c>
      <c r="P31" s="16">
        <v>5</v>
      </c>
      <c r="Q31" s="16">
        <v>7</v>
      </c>
      <c r="R31" s="16">
        <v>2</v>
      </c>
      <c r="S31" s="16">
        <v>2</v>
      </c>
      <c r="T31" s="16">
        <v>4</v>
      </c>
      <c r="U31" s="16">
        <v>1</v>
      </c>
      <c r="V31" s="16">
        <v>2</v>
      </c>
      <c r="W31" s="16">
        <v>1</v>
      </c>
      <c r="X31" s="16">
        <v>0</v>
      </c>
      <c r="Y31" s="16">
        <v>2</v>
      </c>
      <c r="Z31" s="16">
        <v>2</v>
      </c>
      <c r="AA31" s="2">
        <f t="shared" si="0"/>
        <v>1.76</v>
      </c>
      <c r="AB31" s="25" t="s">
        <v>29</v>
      </c>
    </row>
    <row r="32" spans="1:28" ht="13.5" customHeight="1">
      <c r="A32" s="25" t="s">
        <v>25</v>
      </c>
      <c r="B32" s="16">
        <v>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2</v>
      </c>
      <c r="L32" s="1">
        <v>0</v>
      </c>
      <c r="M32" s="1">
        <v>5</v>
      </c>
      <c r="N32" s="1">
        <v>5</v>
      </c>
      <c r="O32" s="1">
        <v>2</v>
      </c>
      <c r="P32" s="1">
        <v>4</v>
      </c>
      <c r="Q32" s="1">
        <v>8</v>
      </c>
      <c r="R32" s="1">
        <v>4</v>
      </c>
      <c r="S32" s="1">
        <v>0</v>
      </c>
      <c r="T32" s="1">
        <v>5</v>
      </c>
      <c r="U32" s="1">
        <v>3</v>
      </c>
      <c r="V32" s="1">
        <v>2</v>
      </c>
      <c r="W32" s="1">
        <v>1</v>
      </c>
      <c r="X32" s="1">
        <v>4</v>
      </c>
      <c r="Y32" s="1">
        <v>4</v>
      </c>
      <c r="Z32" s="1">
        <v>1</v>
      </c>
      <c r="AA32" s="2">
        <f t="shared" si="0"/>
        <v>2.24</v>
      </c>
      <c r="AB32" s="25" t="s">
        <v>25</v>
      </c>
    </row>
    <row r="33" spans="1:28" ht="13.5" customHeight="1">
      <c r="A33" s="45" t="s">
        <v>26</v>
      </c>
      <c r="B33" s="16">
        <v>6</v>
      </c>
      <c r="C33" s="40">
        <v>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1</v>
      </c>
      <c r="J33" s="40">
        <v>3</v>
      </c>
      <c r="K33" s="40">
        <v>4</v>
      </c>
      <c r="L33" s="40">
        <v>1</v>
      </c>
      <c r="M33" s="40">
        <v>0</v>
      </c>
      <c r="N33" s="40">
        <v>4</v>
      </c>
      <c r="O33" s="40">
        <v>5</v>
      </c>
      <c r="P33" s="40">
        <v>5</v>
      </c>
      <c r="Q33" s="40">
        <v>6</v>
      </c>
      <c r="R33" s="40">
        <v>4</v>
      </c>
      <c r="S33" s="40">
        <v>1</v>
      </c>
      <c r="T33" s="40">
        <v>0</v>
      </c>
      <c r="U33" s="40">
        <v>1</v>
      </c>
      <c r="V33" s="40">
        <v>5</v>
      </c>
      <c r="W33" s="40">
        <v>3</v>
      </c>
      <c r="X33" s="40">
        <v>0</v>
      </c>
      <c r="Y33" s="40">
        <v>1</v>
      </c>
      <c r="Z33" s="40">
        <v>2</v>
      </c>
      <c r="AA33" s="2">
        <f t="shared" si="0"/>
        <v>2.2</v>
      </c>
      <c r="AB33" s="25" t="s">
        <v>26</v>
      </c>
    </row>
    <row r="34" spans="2:27" ht="13.5" customHeight="1">
      <c r="B34" s="1"/>
      <c r="C34" s="5">
        <f aca="true" t="shared" si="1" ref="C34:Z34">AVERAGE(C6:C33)</f>
        <v>0.39285714285714285</v>
      </c>
      <c r="D34" s="5">
        <f t="shared" si="1"/>
        <v>0.2857142857142857</v>
      </c>
      <c r="E34" s="5">
        <f t="shared" si="1"/>
        <v>0.2857142857142857</v>
      </c>
      <c r="F34" s="5">
        <f t="shared" si="1"/>
        <v>0.25</v>
      </c>
      <c r="G34" s="5">
        <f t="shared" si="1"/>
        <v>0.32142857142857145</v>
      </c>
      <c r="H34" s="5">
        <f t="shared" si="1"/>
        <v>0.4642857142857143</v>
      </c>
      <c r="I34" s="5">
        <f t="shared" si="1"/>
        <v>0.7857142857142857</v>
      </c>
      <c r="J34" s="5">
        <f t="shared" si="1"/>
        <v>1.1428571428571428</v>
      </c>
      <c r="K34" s="5">
        <f t="shared" si="1"/>
        <v>2.4285714285714284</v>
      </c>
      <c r="L34" s="5">
        <f t="shared" si="1"/>
        <v>2.7857142857142856</v>
      </c>
      <c r="M34" s="5">
        <f t="shared" si="1"/>
        <v>2.6785714285714284</v>
      </c>
      <c r="N34" s="35">
        <f t="shared" si="1"/>
        <v>4.035714285714286</v>
      </c>
      <c r="O34" s="35">
        <f t="shared" si="1"/>
        <v>3.892857142857143</v>
      </c>
      <c r="P34" s="35">
        <f t="shared" si="1"/>
        <v>4.892857142857143</v>
      </c>
      <c r="Q34" s="35">
        <f t="shared" si="1"/>
        <v>4</v>
      </c>
      <c r="R34" s="5">
        <f t="shared" si="1"/>
        <v>3</v>
      </c>
      <c r="S34" s="5">
        <f t="shared" si="1"/>
        <v>2.392857142857143</v>
      </c>
      <c r="T34" s="5">
        <f t="shared" si="1"/>
        <v>2.642857142857143</v>
      </c>
      <c r="U34" s="5">
        <f t="shared" si="1"/>
        <v>1.6071428571428572</v>
      </c>
      <c r="V34" s="5">
        <f t="shared" si="1"/>
        <v>1.7857142857142858</v>
      </c>
      <c r="W34" s="5">
        <f t="shared" si="1"/>
        <v>1.7857142857142858</v>
      </c>
      <c r="X34" s="5">
        <f t="shared" si="1"/>
        <v>1.4642857142857142</v>
      </c>
      <c r="Y34" s="5">
        <f t="shared" si="1"/>
        <v>1.3571428571428572</v>
      </c>
      <c r="Z34" s="5">
        <f t="shared" si="1"/>
        <v>1.25</v>
      </c>
      <c r="AA34" s="2" t="e">
        <f>AVERAGE(#REF!)</f>
        <v>#REF!</v>
      </c>
    </row>
    <row r="35" spans="2:27" ht="13.5" customHeight="1">
      <c r="B35" s="1"/>
      <c r="C35" t="s">
        <v>0</v>
      </c>
      <c r="D35" t="s">
        <v>1</v>
      </c>
      <c r="E35" t="s">
        <v>2</v>
      </c>
      <c r="F35" t="s">
        <v>3</v>
      </c>
      <c r="G35" t="s">
        <v>4</v>
      </c>
      <c r="H35" t="s">
        <v>5</v>
      </c>
      <c r="I35" t="s">
        <v>6</v>
      </c>
      <c r="J35" t="s">
        <v>7</v>
      </c>
      <c r="K35" t="s">
        <v>8</v>
      </c>
      <c r="L35" t="s">
        <v>9</v>
      </c>
      <c r="M35" t="s">
        <v>10</v>
      </c>
      <c r="N35" s="30" t="s">
        <v>11</v>
      </c>
      <c r="O35" s="30" t="s">
        <v>12</v>
      </c>
      <c r="P35" s="30" t="s">
        <v>13</v>
      </c>
      <c r="Q35" s="30" t="s">
        <v>14</v>
      </c>
      <c r="R35" t="s">
        <v>15</v>
      </c>
      <c r="S35" t="s">
        <v>16</v>
      </c>
      <c r="T35" t="s">
        <v>17</v>
      </c>
      <c r="U35" t="s">
        <v>18</v>
      </c>
      <c r="V35" t="s">
        <v>19</v>
      </c>
      <c r="W35" t="s">
        <v>20</v>
      </c>
      <c r="X35" t="s">
        <v>21</v>
      </c>
      <c r="Y35" t="s">
        <v>22</v>
      </c>
      <c r="Z35" t="s">
        <v>23</v>
      </c>
      <c r="AA35" s="2" t="e">
        <f>AVERAGE(#REF!)</f>
        <v>#REF!</v>
      </c>
    </row>
    <row r="36" spans="2:27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 t="e">
        <f>AVERAGE(J36:Y36)</f>
        <v>#DIV/0!</v>
      </c>
    </row>
    <row r="37" ht="12.75">
      <c r="AA37" s="1"/>
    </row>
    <row r="38" ht="12.75">
      <c r="AA38" s="1"/>
    </row>
    <row r="39" ht="12.75">
      <c r="AA39" s="1"/>
    </row>
    <row r="40" spans="3:2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2" spans="3:26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46" t="s">
        <v>77</v>
      </c>
      <c r="C43" s="41">
        <v>0</v>
      </c>
      <c r="D43" s="41">
        <v>0</v>
      </c>
      <c r="E43" s="41">
        <v>0</v>
      </c>
      <c r="F43" s="40">
        <v>1</v>
      </c>
      <c r="G43" s="40">
        <v>0</v>
      </c>
      <c r="H43" s="40">
        <v>0</v>
      </c>
      <c r="I43" s="40">
        <v>2</v>
      </c>
      <c r="J43" s="40">
        <v>1</v>
      </c>
      <c r="K43" s="40">
        <v>3</v>
      </c>
      <c r="L43" s="40">
        <v>6</v>
      </c>
      <c r="M43" s="40">
        <v>4</v>
      </c>
      <c r="N43" s="40">
        <v>3</v>
      </c>
      <c r="O43" s="40">
        <v>0</v>
      </c>
      <c r="P43" s="40">
        <v>0</v>
      </c>
      <c r="Q43" s="40">
        <v>5</v>
      </c>
      <c r="R43" s="40">
        <v>2</v>
      </c>
      <c r="S43" s="40">
        <v>3</v>
      </c>
      <c r="T43" s="40">
        <v>2</v>
      </c>
      <c r="U43" s="40">
        <v>0</v>
      </c>
      <c r="V43" s="40">
        <v>0</v>
      </c>
      <c r="W43" s="40">
        <v>6</v>
      </c>
      <c r="X43" s="40">
        <v>0</v>
      </c>
      <c r="Y43" s="40">
        <v>2</v>
      </c>
      <c r="Z43" s="40">
        <v>1</v>
      </c>
    </row>
    <row r="44" spans="3:26" ht="12.75">
      <c r="C44" s="41">
        <v>0</v>
      </c>
      <c r="D44" s="41">
        <v>0</v>
      </c>
      <c r="E44" s="41">
        <v>0</v>
      </c>
      <c r="F44" s="40">
        <v>0</v>
      </c>
      <c r="G44" s="40">
        <v>0</v>
      </c>
      <c r="H44" s="40">
        <v>0</v>
      </c>
      <c r="I44" s="40">
        <v>1</v>
      </c>
      <c r="J44" s="40">
        <v>2</v>
      </c>
      <c r="K44" s="40">
        <v>1</v>
      </c>
      <c r="L44" s="40">
        <v>3</v>
      </c>
      <c r="M44" s="40">
        <v>3</v>
      </c>
      <c r="N44" s="40">
        <v>2</v>
      </c>
      <c r="O44" s="40">
        <v>1</v>
      </c>
      <c r="P44" s="40">
        <v>5</v>
      </c>
      <c r="Q44" s="40">
        <v>8</v>
      </c>
      <c r="R44" s="40">
        <v>2</v>
      </c>
      <c r="S44" s="40">
        <v>0</v>
      </c>
      <c r="T44" s="40">
        <v>1</v>
      </c>
      <c r="U44" s="40">
        <v>2</v>
      </c>
      <c r="V44" s="40">
        <v>0</v>
      </c>
      <c r="W44" s="40">
        <v>2</v>
      </c>
      <c r="X44" s="40">
        <v>0</v>
      </c>
      <c r="Y44" s="40">
        <v>0</v>
      </c>
      <c r="Z44" s="40">
        <v>0</v>
      </c>
    </row>
    <row r="45" spans="3:26" ht="12.75">
      <c r="C45" s="41">
        <v>0</v>
      </c>
      <c r="D45" s="41">
        <v>0</v>
      </c>
      <c r="E45" s="41">
        <v>0</v>
      </c>
      <c r="F45" s="40">
        <v>0</v>
      </c>
      <c r="G45" s="40">
        <v>2</v>
      </c>
      <c r="H45" s="40">
        <v>0</v>
      </c>
      <c r="I45" s="40">
        <v>0</v>
      </c>
      <c r="J45" s="40">
        <v>0</v>
      </c>
      <c r="K45" s="40">
        <v>2</v>
      </c>
      <c r="L45" s="40">
        <v>0</v>
      </c>
      <c r="M45" s="40">
        <v>0</v>
      </c>
      <c r="N45" s="40">
        <v>2</v>
      </c>
      <c r="O45" s="40">
        <v>4</v>
      </c>
      <c r="P45" s="40">
        <v>2</v>
      </c>
      <c r="Q45" s="40">
        <v>4</v>
      </c>
      <c r="R45" s="40">
        <v>2</v>
      </c>
      <c r="S45" s="40">
        <v>1</v>
      </c>
      <c r="T45" s="40">
        <v>3</v>
      </c>
      <c r="U45" s="40">
        <v>2</v>
      </c>
      <c r="V45" s="40">
        <v>0</v>
      </c>
      <c r="W45" s="40">
        <v>5</v>
      </c>
      <c r="X45" s="40">
        <v>0</v>
      </c>
      <c r="Y45" s="40">
        <v>0</v>
      </c>
      <c r="Z45" s="40">
        <v>0</v>
      </c>
    </row>
    <row r="46" spans="3:26" ht="12.75">
      <c r="C46" s="41">
        <v>3</v>
      </c>
      <c r="D46" s="41">
        <v>0</v>
      </c>
      <c r="E46" s="41">
        <v>0</v>
      </c>
      <c r="F46" s="40">
        <v>0</v>
      </c>
      <c r="G46" s="40">
        <v>0</v>
      </c>
      <c r="H46" s="40">
        <v>0</v>
      </c>
      <c r="I46" s="40">
        <v>1</v>
      </c>
      <c r="J46" s="40">
        <v>3</v>
      </c>
      <c r="K46" s="40">
        <v>4</v>
      </c>
      <c r="L46" s="40">
        <v>1</v>
      </c>
      <c r="M46" s="40">
        <v>0</v>
      </c>
      <c r="N46" s="40">
        <v>4</v>
      </c>
      <c r="O46" s="40">
        <v>5</v>
      </c>
      <c r="P46" s="40">
        <v>5</v>
      </c>
      <c r="Q46" s="40">
        <v>6</v>
      </c>
      <c r="R46" s="40">
        <v>4</v>
      </c>
      <c r="S46" s="40">
        <v>1</v>
      </c>
      <c r="T46" s="40">
        <v>0</v>
      </c>
      <c r="U46" s="40">
        <v>1</v>
      </c>
      <c r="V46" s="40">
        <v>5</v>
      </c>
      <c r="W46" s="40">
        <v>3</v>
      </c>
      <c r="X46" s="40">
        <v>0</v>
      </c>
      <c r="Y46" s="40">
        <v>1</v>
      </c>
      <c r="Z46" s="40">
        <v>2</v>
      </c>
    </row>
    <row r="47" spans="3:26" ht="12.75">
      <c r="C47" s="42">
        <f>AVERAGE(C43:C46)</f>
        <v>0.75</v>
      </c>
      <c r="D47" s="42">
        <f aca="true" t="shared" si="2" ref="D47:Z47">AVERAGE(D43:D46)</f>
        <v>0</v>
      </c>
      <c r="E47" s="42">
        <f t="shared" si="2"/>
        <v>0</v>
      </c>
      <c r="F47" s="42">
        <f t="shared" si="2"/>
        <v>0.25</v>
      </c>
      <c r="G47" s="42">
        <f t="shared" si="2"/>
        <v>0.5</v>
      </c>
      <c r="H47" s="42">
        <f t="shared" si="2"/>
        <v>0</v>
      </c>
      <c r="I47" s="42">
        <f t="shared" si="2"/>
        <v>1</v>
      </c>
      <c r="J47" s="42">
        <f t="shared" si="2"/>
        <v>1.5</v>
      </c>
      <c r="K47" s="42">
        <f t="shared" si="2"/>
        <v>2.5</v>
      </c>
      <c r="L47" s="42">
        <f t="shared" si="2"/>
        <v>2.5</v>
      </c>
      <c r="M47" s="42">
        <f t="shared" si="2"/>
        <v>1.75</v>
      </c>
      <c r="N47" s="42">
        <f t="shared" si="2"/>
        <v>2.75</v>
      </c>
      <c r="O47" s="42">
        <f t="shared" si="2"/>
        <v>2.5</v>
      </c>
      <c r="P47" s="42">
        <f t="shared" si="2"/>
        <v>3</v>
      </c>
      <c r="Q47" s="42">
        <f t="shared" si="2"/>
        <v>5.75</v>
      </c>
      <c r="R47" s="42">
        <f t="shared" si="2"/>
        <v>2.5</v>
      </c>
      <c r="S47" s="42">
        <f t="shared" si="2"/>
        <v>1.25</v>
      </c>
      <c r="T47" s="42">
        <f t="shared" si="2"/>
        <v>1.5</v>
      </c>
      <c r="U47" s="42">
        <f t="shared" si="2"/>
        <v>1.25</v>
      </c>
      <c r="V47" s="42">
        <f t="shared" si="2"/>
        <v>1.25</v>
      </c>
      <c r="W47" s="42">
        <f t="shared" si="2"/>
        <v>4</v>
      </c>
      <c r="X47" s="42">
        <f t="shared" si="2"/>
        <v>0</v>
      </c>
      <c r="Y47" s="42">
        <f t="shared" si="2"/>
        <v>0.75</v>
      </c>
      <c r="Z47" s="42">
        <f t="shared" si="2"/>
        <v>0.75</v>
      </c>
    </row>
    <row r="49" spans="2:26" ht="12.75">
      <c r="B49" s="43" t="s">
        <v>78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2</v>
      </c>
      <c r="M49" s="40">
        <v>0</v>
      </c>
      <c r="N49" s="40">
        <v>0</v>
      </c>
      <c r="O49" s="40">
        <v>7</v>
      </c>
      <c r="P49" s="40">
        <v>1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2</v>
      </c>
      <c r="W49" s="40">
        <v>1</v>
      </c>
      <c r="X49" s="40">
        <v>2</v>
      </c>
      <c r="Y49" s="40">
        <v>0</v>
      </c>
      <c r="Z49" s="40">
        <v>2</v>
      </c>
    </row>
    <row r="50" spans="3:26" ht="12.75">
      <c r="C50" s="40">
        <v>0</v>
      </c>
      <c r="D50" s="40">
        <v>2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1</v>
      </c>
      <c r="L50" s="40">
        <v>1</v>
      </c>
      <c r="M50" s="40">
        <v>0</v>
      </c>
      <c r="N50" s="40">
        <v>2</v>
      </c>
      <c r="O50" s="40">
        <v>0</v>
      </c>
      <c r="P50" s="40">
        <v>0</v>
      </c>
      <c r="Q50" s="40">
        <v>0</v>
      </c>
      <c r="R50" s="40">
        <v>0</v>
      </c>
      <c r="S50" s="40">
        <v>2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</row>
    <row r="51" spans="3:26" ht="12.75">
      <c r="C51" s="40">
        <v>0</v>
      </c>
      <c r="D51" s="40">
        <v>0</v>
      </c>
      <c r="E51" s="40">
        <v>1</v>
      </c>
      <c r="F51" s="40">
        <v>0</v>
      </c>
      <c r="G51" s="40">
        <v>0</v>
      </c>
      <c r="H51" s="40">
        <v>0</v>
      </c>
      <c r="I51" s="40">
        <v>0</v>
      </c>
      <c r="J51" s="40">
        <v>2</v>
      </c>
      <c r="K51" s="40">
        <v>0</v>
      </c>
      <c r="L51" s="40">
        <v>0</v>
      </c>
      <c r="M51" s="40">
        <v>0</v>
      </c>
      <c r="N51" s="40">
        <v>2</v>
      </c>
      <c r="O51" s="40">
        <v>2</v>
      </c>
      <c r="P51" s="40">
        <v>5</v>
      </c>
      <c r="Q51" s="40">
        <v>1</v>
      </c>
      <c r="R51" s="40">
        <v>1</v>
      </c>
      <c r="S51" s="40">
        <v>2</v>
      </c>
      <c r="T51" s="40">
        <v>0</v>
      </c>
      <c r="U51" s="40">
        <v>0</v>
      </c>
      <c r="V51" s="40">
        <v>0</v>
      </c>
      <c r="W51" s="40">
        <v>0</v>
      </c>
      <c r="X51" s="40">
        <v>3</v>
      </c>
      <c r="Y51" s="40">
        <v>0</v>
      </c>
      <c r="Z51" s="40">
        <v>2</v>
      </c>
    </row>
    <row r="52" spans="3:26" ht="12.75">
      <c r="C52" s="40">
        <v>0</v>
      </c>
      <c r="D52" s="40">
        <v>3</v>
      </c>
      <c r="E52" s="40">
        <v>0</v>
      </c>
      <c r="F52" s="40">
        <v>0</v>
      </c>
      <c r="G52" s="40">
        <v>3</v>
      </c>
      <c r="H52" s="40">
        <v>0</v>
      </c>
      <c r="I52" s="40">
        <v>0</v>
      </c>
      <c r="J52" s="40">
        <v>0</v>
      </c>
      <c r="K52" s="40">
        <v>0</v>
      </c>
      <c r="L52" s="40">
        <v>2</v>
      </c>
      <c r="M52" s="40">
        <v>3</v>
      </c>
      <c r="N52" s="40">
        <v>2</v>
      </c>
      <c r="O52" s="40">
        <v>0</v>
      </c>
      <c r="P52" s="40">
        <v>3</v>
      </c>
      <c r="Q52" s="40">
        <v>0</v>
      </c>
      <c r="R52" s="40">
        <v>0</v>
      </c>
      <c r="S52" s="40">
        <v>2</v>
      </c>
      <c r="T52" s="40">
        <v>2</v>
      </c>
      <c r="U52" s="40">
        <v>2</v>
      </c>
      <c r="V52" s="40">
        <v>0</v>
      </c>
      <c r="W52" s="40">
        <v>1</v>
      </c>
      <c r="X52" s="40">
        <v>1</v>
      </c>
      <c r="Y52" s="40">
        <v>0</v>
      </c>
      <c r="Z52" s="40">
        <v>0</v>
      </c>
    </row>
    <row r="53" spans="3:26" ht="12.75">
      <c r="C53">
        <f>AVERAGE(C49:C52)</f>
        <v>0</v>
      </c>
      <c r="D53">
        <f>AVERAGE(D49:D52)</f>
        <v>1.25</v>
      </c>
      <c r="E53">
        <f aca="true" t="shared" si="3" ref="E53:Z53">AVERAGE(E49:E52)</f>
        <v>0.25</v>
      </c>
      <c r="F53">
        <f t="shared" si="3"/>
        <v>0</v>
      </c>
      <c r="G53">
        <f t="shared" si="3"/>
        <v>0.75</v>
      </c>
      <c r="H53">
        <f t="shared" si="3"/>
        <v>0</v>
      </c>
      <c r="I53">
        <f t="shared" si="3"/>
        <v>0</v>
      </c>
      <c r="J53">
        <f t="shared" si="3"/>
        <v>0.5</v>
      </c>
      <c r="K53">
        <f t="shared" si="3"/>
        <v>0.25</v>
      </c>
      <c r="L53">
        <f t="shared" si="3"/>
        <v>1.25</v>
      </c>
      <c r="M53">
        <f t="shared" si="3"/>
        <v>0.75</v>
      </c>
      <c r="N53">
        <f t="shared" si="3"/>
        <v>1.5</v>
      </c>
      <c r="O53">
        <f t="shared" si="3"/>
        <v>2.25</v>
      </c>
      <c r="P53">
        <f t="shared" si="3"/>
        <v>2.25</v>
      </c>
      <c r="Q53">
        <f t="shared" si="3"/>
        <v>0.25</v>
      </c>
      <c r="R53">
        <f t="shared" si="3"/>
        <v>0.25</v>
      </c>
      <c r="S53">
        <f t="shared" si="3"/>
        <v>1.5</v>
      </c>
      <c r="T53">
        <f t="shared" si="3"/>
        <v>0.75</v>
      </c>
      <c r="U53">
        <f t="shared" si="3"/>
        <v>0.5</v>
      </c>
      <c r="V53">
        <f t="shared" si="3"/>
        <v>0.5</v>
      </c>
      <c r="W53">
        <f t="shared" si="3"/>
        <v>0.5</v>
      </c>
      <c r="X53">
        <f t="shared" si="3"/>
        <v>1.5</v>
      </c>
      <c r="Y53">
        <f t="shared" si="3"/>
        <v>0</v>
      </c>
      <c r="Z53">
        <f t="shared" si="3"/>
        <v>1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2"/>
  <sheetViews>
    <sheetView zoomScalePageLayoutView="0" workbookViewId="0" topLeftCell="A1">
      <selection activeCell="T23" sqref="T23"/>
    </sheetView>
  </sheetViews>
  <sheetFormatPr defaultColWidth="8.8515625" defaultRowHeight="12.75"/>
  <cols>
    <col min="1" max="1" width="1.7109375" style="0" customWidth="1"/>
    <col min="2" max="2" width="6.57421875" style="0" customWidth="1"/>
    <col min="3" max="3" width="6.8515625" style="0" customWidth="1"/>
    <col min="4" max="4" width="6.57421875" style="0" customWidth="1"/>
    <col min="5" max="5" width="8.28125" style="0" customWidth="1"/>
    <col min="6" max="7" width="6.28125" style="0" customWidth="1"/>
    <col min="8" max="8" width="5.8515625" style="0" customWidth="1"/>
    <col min="9" max="9" width="6.140625" style="0" customWidth="1"/>
    <col min="10" max="11" width="5.421875" style="0" customWidth="1"/>
    <col min="12" max="15" width="4.8515625" style="0" customWidth="1"/>
    <col min="16" max="16" width="6.421875" style="0" customWidth="1"/>
    <col min="17" max="18" width="4.8515625" style="0" customWidth="1"/>
    <col min="19" max="20" width="6.00390625" style="0" customWidth="1"/>
    <col min="21" max="22" width="5.7109375" style="0" customWidth="1"/>
  </cols>
  <sheetData>
    <row r="1" spans="5:8" ht="12.75">
      <c r="E1" s="30" t="s">
        <v>59</v>
      </c>
      <c r="F1" s="30"/>
      <c r="G1" s="30"/>
      <c r="H1" s="30"/>
    </row>
    <row r="3" spans="2:22" ht="25.5">
      <c r="B3" s="3"/>
      <c r="C3" s="29" t="s">
        <v>32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34" t="s">
        <v>0</v>
      </c>
      <c r="V3" s="34" t="s">
        <v>60</v>
      </c>
    </row>
    <row r="4" spans="2:22" ht="19.5" customHeight="1">
      <c r="B4" s="4" t="s">
        <v>27</v>
      </c>
      <c r="C4" s="4">
        <v>1.5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</row>
    <row r="5" spans="2:22" ht="19.5" customHeight="1">
      <c r="B5" s="4" t="s">
        <v>28</v>
      </c>
      <c r="C5" s="4">
        <v>1.5</v>
      </c>
      <c r="D5" s="3">
        <v>1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v>2</v>
      </c>
      <c r="O5" s="3">
        <v>2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</row>
    <row r="6" spans="2:22" ht="19.5" customHeight="1">
      <c r="B6" s="4" t="s">
        <v>24</v>
      </c>
      <c r="C6" s="4">
        <v>1.5</v>
      </c>
      <c r="D6" s="3">
        <v>1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>
        <v>2</v>
      </c>
      <c r="O6" s="3">
        <v>2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</row>
    <row r="7" spans="2:22" ht="19.5" customHeight="1">
      <c r="B7" s="4" t="s">
        <v>29</v>
      </c>
      <c r="C7" s="4">
        <v>1.5</v>
      </c>
      <c r="D7" s="3">
        <v>1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</row>
    <row r="8" spans="2:22" ht="19.5" customHeight="1">
      <c r="B8" s="4" t="s">
        <v>25</v>
      </c>
      <c r="C8" s="4">
        <v>1.5</v>
      </c>
      <c r="D8" s="3">
        <v>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</row>
    <row r="9" spans="2:22" ht="19.5" customHeight="1">
      <c r="B9" s="4" t="s">
        <v>26</v>
      </c>
      <c r="C9" s="4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</row>
    <row r="10" spans="2:22" ht="19.5" customHeight="1">
      <c r="B10" s="4" t="s">
        <v>26</v>
      </c>
      <c r="C10" s="4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</row>
    <row r="11" ht="19.5" customHeight="1"/>
    <row r="13" spans="4:7" ht="12.75">
      <c r="D13" s="30"/>
      <c r="E13" s="31" t="s">
        <v>56</v>
      </c>
      <c r="F13" s="30"/>
      <c r="G13" s="30"/>
    </row>
    <row r="14" spans="2:10" ht="12.75">
      <c r="B14" s="3" t="s">
        <v>61</v>
      </c>
      <c r="C14" s="3" t="s">
        <v>62</v>
      </c>
      <c r="D14" s="3" t="s">
        <v>63</v>
      </c>
      <c r="E14" s="3" t="s">
        <v>64</v>
      </c>
      <c r="F14" s="3" t="s">
        <v>65</v>
      </c>
      <c r="I14" s="3" t="s">
        <v>33</v>
      </c>
      <c r="J14" s="3" t="s">
        <v>34</v>
      </c>
    </row>
    <row r="15" spans="2:10" ht="12.75">
      <c r="B15" s="3"/>
      <c r="C15" s="3"/>
      <c r="D15" s="3"/>
      <c r="E15" s="3"/>
      <c r="F15" s="3"/>
      <c r="I15" s="32"/>
      <c r="J15" s="3"/>
    </row>
    <row r="16" spans="2:10" ht="12.75">
      <c r="B16" s="3"/>
      <c r="C16" s="3"/>
      <c r="D16" s="3"/>
      <c r="E16" s="3"/>
      <c r="F16" s="3"/>
      <c r="I16" s="3"/>
      <c r="J16" s="3"/>
    </row>
    <row r="17" spans="2:10" ht="12.75">
      <c r="B17" s="3"/>
      <c r="C17" s="3"/>
      <c r="D17" s="3"/>
      <c r="E17" s="3"/>
      <c r="F17" s="3"/>
      <c r="I17" s="3"/>
      <c r="J17" s="3"/>
    </row>
    <row r="18" spans="2:6" ht="12.75">
      <c r="B18" s="3"/>
      <c r="C18" s="3"/>
      <c r="D18" s="3"/>
      <c r="E18" s="3"/>
      <c r="F18" s="3"/>
    </row>
    <row r="19" spans="2:6" ht="12.75">
      <c r="B19" s="3"/>
      <c r="C19" s="3"/>
      <c r="D19" s="3"/>
      <c r="E19" s="3"/>
      <c r="F19" s="3"/>
    </row>
    <row r="22" ht="12.75">
      <c r="B22" t="s">
        <v>35</v>
      </c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r:id="rId1"/>
  <headerFooter>
    <oddHeader>&amp;CRadiology weekday RT per Hour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3"/>
  <sheetViews>
    <sheetView zoomScalePageLayoutView="0" workbookViewId="0" topLeftCell="A7">
      <selection activeCell="K30" sqref="K30"/>
    </sheetView>
  </sheetViews>
  <sheetFormatPr defaultColWidth="11.421875" defaultRowHeight="12.75"/>
  <cols>
    <col min="1" max="7" width="11.421875" style="0" customWidth="1"/>
    <col min="8" max="8" width="12.8515625" style="0" customWidth="1"/>
  </cols>
  <sheetData>
    <row r="1" spans="3:7" ht="12.75">
      <c r="C1" s="7" t="s">
        <v>36</v>
      </c>
      <c r="D1" s="7" t="s">
        <v>68</v>
      </c>
      <c r="E1" s="7"/>
      <c r="F1" s="7"/>
      <c r="G1" s="7"/>
    </row>
    <row r="3" spans="1:2" ht="12.75">
      <c r="A3" t="s">
        <v>37</v>
      </c>
      <c r="B3" s="8"/>
    </row>
    <row r="4" ht="12.75">
      <c r="B4" s="1"/>
    </row>
    <row r="5" spans="1:8" ht="12.75">
      <c r="A5" s="3"/>
      <c r="B5" s="4" t="s">
        <v>38</v>
      </c>
      <c r="C5" s="3" t="s">
        <v>39</v>
      </c>
      <c r="D5" s="3" t="s">
        <v>40</v>
      </c>
      <c r="E5" s="3" t="s">
        <v>41</v>
      </c>
      <c r="F5" s="3" t="s">
        <v>42</v>
      </c>
      <c r="G5" s="3" t="s">
        <v>33</v>
      </c>
      <c r="H5" s="3" t="s">
        <v>43</v>
      </c>
    </row>
    <row r="6" spans="2:5" ht="12.75">
      <c r="B6" s="36"/>
      <c r="C6" s="36"/>
      <c r="D6" s="36"/>
      <c r="E6" s="36"/>
    </row>
    <row r="7" spans="1:8" ht="12.75">
      <c r="A7" s="4"/>
      <c r="B7" s="11"/>
      <c r="C7" s="11"/>
      <c r="D7" s="11"/>
      <c r="E7" s="11"/>
      <c r="F7" s="11"/>
      <c r="G7" s="11"/>
      <c r="H7" s="11">
        <v>1.08</v>
      </c>
    </row>
    <row r="8" spans="1:8" ht="12.75">
      <c r="A8" s="4"/>
      <c r="B8" s="11">
        <v>2.12</v>
      </c>
      <c r="C8" s="11">
        <v>2.92</v>
      </c>
      <c r="D8" s="11">
        <v>2.4</v>
      </c>
      <c r="E8" s="11">
        <v>2.48</v>
      </c>
      <c r="F8" s="11">
        <v>2.84</v>
      </c>
      <c r="G8" s="11">
        <v>2.28</v>
      </c>
      <c r="H8" s="11">
        <v>1.04</v>
      </c>
    </row>
    <row r="9" spans="1:8" ht="12.75">
      <c r="A9" s="4"/>
      <c r="B9" s="11">
        <v>3.08</v>
      </c>
      <c r="C9" s="11">
        <v>2.72</v>
      </c>
      <c r="D9" s="11">
        <v>3.68</v>
      </c>
      <c r="E9" s="11">
        <v>2.76</v>
      </c>
      <c r="F9" s="11">
        <v>2.96</v>
      </c>
      <c r="G9" s="11">
        <v>2.24</v>
      </c>
      <c r="H9" s="11">
        <v>1.8</v>
      </c>
    </row>
    <row r="10" spans="1:8" ht="12.75">
      <c r="A10" s="4"/>
      <c r="B10" s="11">
        <v>3.32</v>
      </c>
      <c r="C10" s="11">
        <v>3.36</v>
      </c>
      <c r="D10" s="11">
        <v>3.32</v>
      </c>
      <c r="E10" s="11">
        <v>3.2</v>
      </c>
      <c r="F10" s="11">
        <v>4.04</v>
      </c>
      <c r="G10" s="11">
        <v>2.36</v>
      </c>
      <c r="H10" s="11">
        <v>2.2</v>
      </c>
    </row>
    <row r="11" spans="1:8" ht="12.75">
      <c r="A11" s="4"/>
      <c r="B11" s="11">
        <v>2.16</v>
      </c>
      <c r="C11" s="11">
        <v>1.92</v>
      </c>
      <c r="D11" s="11">
        <v>1.84</v>
      </c>
      <c r="E11" s="11">
        <v>1.76</v>
      </c>
      <c r="F11" s="11">
        <v>2.24</v>
      </c>
      <c r="G11" s="11">
        <v>2.2</v>
      </c>
      <c r="H11" s="11"/>
    </row>
    <row r="12" spans="1:8" ht="12.75">
      <c r="A12" s="4"/>
      <c r="B12" s="11"/>
      <c r="C12" s="11"/>
      <c r="D12" s="11"/>
      <c r="E12" s="11"/>
      <c r="F12" s="11"/>
      <c r="G12" s="11"/>
      <c r="H12" s="11"/>
    </row>
    <row r="13" spans="1:8" ht="12.75">
      <c r="A13" s="4"/>
      <c r="B13" s="11"/>
      <c r="C13" s="11"/>
      <c r="D13" s="11"/>
      <c r="E13" s="11"/>
      <c r="F13" s="11"/>
      <c r="G13" s="11"/>
      <c r="H13" s="11"/>
    </row>
    <row r="14" spans="1:8" ht="12.75">
      <c r="A14" s="4"/>
      <c r="B14" s="11"/>
      <c r="C14" s="11"/>
      <c r="D14" s="11"/>
      <c r="E14" s="11"/>
      <c r="F14" s="11"/>
      <c r="G14" s="11"/>
      <c r="H14" s="11"/>
    </row>
    <row r="15" spans="1:8" ht="12.75">
      <c r="A15" s="4"/>
      <c r="B15" s="11"/>
      <c r="C15" s="11"/>
      <c r="D15" s="11"/>
      <c r="E15" s="11"/>
      <c r="F15" s="11"/>
      <c r="G15" s="11"/>
      <c r="H15" s="11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3"/>
      <c r="C17" s="3"/>
      <c r="D17" s="3"/>
      <c r="E17" s="3"/>
      <c r="F17" s="3"/>
      <c r="G17" s="3"/>
      <c r="H17" s="3"/>
    </row>
    <row r="18" spans="1:8" ht="12.75">
      <c r="A18" s="1"/>
      <c r="B18" s="9">
        <f>AVERAGE(B8:B17)</f>
        <v>2.67</v>
      </c>
      <c r="C18" s="9">
        <f>AVERAGE(C8:C16)</f>
        <v>2.73</v>
      </c>
      <c r="D18" s="9">
        <f>AVERAGE(D7:D17)</f>
        <v>2.81</v>
      </c>
      <c r="E18" s="9">
        <f>AVERAGE(E8:E17)</f>
        <v>2.5500000000000003</v>
      </c>
      <c r="F18" s="9">
        <f>AVERAGE(F7:F15)</f>
        <v>3.02</v>
      </c>
      <c r="G18" s="9">
        <f>AVERAGE(G7:G15)</f>
        <v>2.2699999999999996</v>
      </c>
      <c r="H18" s="9">
        <f>AVERAGE(H7:H15)</f>
        <v>1.53</v>
      </c>
    </row>
    <row r="19" spans="1:8" ht="12.75">
      <c r="A19" s="1"/>
      <c r="B19" s="10"/>
      <c r="C19" s="10"/>
      <c r="D19" s="10"/>
      <c r="E19" s="10"/>
      <c r="F19" s="10"/>
      <c r="G19" s="10"/>
      <c r="H19" s="10"/>
    </row>
    <row r="20" spans="1:2" ht="12.75">
      <c r="A20" s="1" t="s">
        <v>38</v>
      </c>
      <c r="B20" s="1">
        <v>2.67</v>
      </c>
    </row>
    <row r="21" spans="1:2" ht="12.75">
      <c r="A21" s="1" t="s">
        <v>39</v>
      </c>
      <c r="B21" s="1">
        <v>2.73</v>
      </c>
    </row>
    <row r="22" spans="1:2" ht="12.75">
      <c r="A22" s="33" t="s">
        <v>40</v>
      </c>
      <c r="B22" s="33">
        <v>2.81</v>
      </c>
    </row>
    <row r="23" spans="1:2" ht="12.75">
      <c r="A23" s="1" t="s">
        <v>41</v>
      </c>
      <c r="B23" s="1">
        <v>2.55</v>
      </c>
    </row>
    <row r="24" spans="1:2" ht="12.75">
      <c r="A24" s="33" t="s">
        <v>42</v>
      </c>
      <c r="B24" s="33">
        <v>3.02</v>
      </c>
    </row>
    <row r="25" spans="1:2" ht="12.75">
      <c r="A25" s="1" t="s">
        <v>33</v>
      </c>
      <c r="B25" s="1">
        <v>2.27</v>
      </c>
    </row>
    <row r="26" spans="1:2" ht="12.75">
      <c r="A26" s="1" t="s">
        <v>34</v>
      </c>
      <c r="B26" s="1">
        <v>1.53</v>
      </c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ht="12.75">
      <c r="B31" s="1"/>
    </row>
    <row r="32" spans="1:2" ht="12.75">
      <c r="A32" t="s">
        <v>44</v>
      </c>
      <c r="B32" s="1"/>
    </row>
    <row r="33" ht="12.75">
      <c r="B33" s="1"/>
    </row>
    <row r="34" ht="12.75">
      <c r="B34" s="1"/>
    </row>
    <row r="35" ht="12.75">
      <c r="B35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printOptions/>
  <pageMargins left="0.75" right="0.75" top="1" bottom="1" header="0.5" footer="0.5"/>
  <pageSetup horizontalDpi="600" verticalDpi="600" orientation="portrait" scale="94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8"/>
  <sheetViews>
    <sheetView zoomScale="92" zoomScaleNormal="92" zoomScalePageLayoutView="0" workbookViewId="0" topLeftCell="C1">
      <selection activeCell="S10" sqref="S10"/>
    </sheetView>
  </sheetViews>
  <sheetFormatPr defaultColWidth="11.421875" defaultRowHeight="12.75"/>
  <cols>
    <col min="1" max="1" width="9.421875" style="0" customWidth="1"/>
    <col min="2" max="2" width="9.28125" style="0" customWidth="1"/>
    <col min="3" max="3" width="7.7109375" style="0" customWidth="1"/>
    <col min="4" max="4" width="8.00390625" style="0" customWidth="1"/>
    <col min="5" max="5" width="7.28125" style="0" customWidth="1"/>
    <col min="6" max="6" width="7.00390625" style="0" customWidth="1"/>
  </cols>
  <sheetData>
    <row r="1" spans="1:6" ht="37.5" customHeight="1">
      <c r="A1" s="3" t="s">
        <v>51</v>
      </c>
      <c r="B1" s="4" t="s">
        <v>45</v>
      </c>
      <c r="C1" s="37" t="s">
        <v>70</v>
      </c>
      <c r="D1" s="3"/>
      <c r="E1" s="3"/>
      <c r="F1" s="3"/>
    </row>
    <row r="2" spans="1:6" ht="38.25">
      <c r="A2" s="12" t="s">
        <v>46</v>
      </c>
      <c r="B2" s="12" t="s">
        <v>47</v>
      </c>
      <c r="C2" s="39" t="s">
        <v>69</v>
      </c>
      <c r="D2" s="18" t="s">
        <v>57</v>
      </c>
      <c r="E2" s="3"/>
      <c r="F2" s="12" t="s">
        <v>52</v>
      </c>
    </row>
    <row r="3" spans="1:6" ht="12.75">
      <c r="A3" s="4" t="s">
        <v>49</v>
      </c>
      <c r="B3" s="4">
        <v>0.68</v>
      </c>
      <c r="C3" s="14">
        <v>0.39</v>
      </c>
      <c r="D3" s="4">
        <v>1</v>
      </c>
      <c r="E3" s="37" t="s">
        <v>76</v>
      </c>
      <c r="F3" s="3"/>
    </row>
    <row r="4" spans="1:6" ht="12.75">
      <c r="A4" s="4">
        <v>1</v>
      </c>
      <c r="B4" s="4">
        <v>0.323</v>
      </c>
      <c r="C4" s="14">
        <v>0.29</v>
      </c>
      <c r="D4" s="4">
        <v>1</v>
      </c>
      <c r="E4" s="37" t="s">
        <v>75</v>
      </c>
      <c r="F4" s="3"/>
    </row>
    <row r="5" spans="1:15" ht="12.75">
      <c r="A5" s="4">
        <v>2</v>
      </c>
      <c r="B5" s="4">
        <v>0.742</v>
      </c>
      <c r="C5" s="14">
        <v>0.29</v>
      </c>
      <c r="D5" s="4">
        <v>1</v>
      </c>
      <c r="E5" s="38" t="s">
        <v>74</v>
      </c>
      <c r="F5" s="3"/>
      <c r="G5" s="1"/>
      <c r="H5" s="1"/>
      <c r="I5" s="1"/>
      <c r="J5" s="1"/>
      <c r="K5" s="1"/>
      <c r="L5" s="1"/>
      <c r="M5" s="1"/>
      <c r="N5" s="1"/>
      <c r="O5" s="1"/>
    </row>
    <row r="6" spans="1:6" ht="12.75">
      <c r="A6" s="4">
        <v>3</v>
      </c>
      <c r="B6" s="4">
        <v>0.452</v>
      </c>
      <c r="C6" s="14">
        <v>0.25</v>
      </c>
      <c r="D6" s="4">
        <v>1</v>
      </c>
      <c r="E6" s="37" t="s">
        <v>73</v>
      </c>
      <c r="F6" s="3"/>
    </row>
    <row r="7" spans="1:15" ht="12.75">
      <c r="A7" s="4">
        <v>4</v>
      </c>
      <c r="B7" s="4">
        <v>0.548</v>
      </c>
      <c r="C7" s="14">
        <v>0.32</v>
      </c>
      <c r="D7" s="4">
        <v>1</v>
      </c>
      <c r="E7" s="38" t="s">
        <v>72</v>
      </c>
      <c r="F7" s="3"/>
      <c r="G7" s="1"/>
      <c r="H7" s="1"/>
      <c r="I7" s="1"/>
      <c r="J7" s="1"/>
      <c r="K7" s="1"/>
      <c r="L7" s="1"/>
      <c r="M7" s="1"/>
      <c r="N7" s="1"/>
      <c r="O7" s="1"/>
    </row>
    <row r="8" spans="1:6" ht="12.75">
      <c r="A8" s="4">
        <v>5</v>
      </c>
      <c r="B8" s="4">
        <v>0.935</v>
      </c>
      <c r="C8" s="14">
        <v>0.46</v>
      </c>
      <c r="D8" s="4">
        <v>1</v>
      </c>
      <c r="E8" s="38" t="s">
        <v>71</v>
      </c>
      <c r="F8" s="13"/>
    </row>
    <row r="9" spans="1:6" ht="12.75">
      <c r="A9" s="4">
        <v>6</v>
      </c>
      <c r="B9" s="4">
        <v>1.419</v>
      </c>
      <c r="C9" s="14">
        <v>0.79</v>
      </c>
      <c r="D9" s="4">
        <v>1.5</v>
      </c>
      <c r="E9" s="4" t="s">
        <v>32</v>
      </c>
      <c r="F9" s="13">
        <f>+C9/D9</f>
        <v>0.5266666666666667</v>
      </c>
    </row>
    <row r="10" spans="1:6" ht="12.75">
      <c r="A10" s="4">
        <v>7</v>
      </c>
      <c r="B10" s="4">
        <v>1.516</v>
      </c>
      <c r="C10" s="14">
        <v>1.14</v>
      </c>
      <c r="D10" s="4">
        <v>1</v>
      </c>
      <c r="E10" s="4" t="s">
        <v>7</v>
      </c>
      <c r="F10" s="13">
        <f aca="true" t="shared" si="0" ref="F10:F26">+C10/D10</f>
        <v>1.14</v>
      </c>
    </row>
    <row r="11" spans="1:6" ht="12.75">
      <c r="A11" s="4">
        <v>8</v>
      </c>
      <c r="B11" s="4">
        <v>2.032</v>
      </c>
      <c r="C11" s="14">
        <v>2.43</v>
      </c>
      <c r="D11" s="4">
        <v>2</v>
      </c>
      <c r="E11" s="4" t="s">
        <v>8</v>
      </c>
      <c r="F11" s="13">
        <f t="shared" si="0"/>
        <v>1.215</v>
      </c>
    </row>
    <row r="12" spans="1:6" ht="12.75">
      <c r="A12" s="4">
        <v>9</v>
      </c>
      <c r="B12" s="4">
        <v>2.355</v>
      </c>
      <c r="C12" s="14">
        <v>2.79</v>
      </c>
      <c r="D12" s="4">
        <v>2</v>
      </c>
      <c r="E12" s="4" t="s">
        <v>9</v>
      </c>
      <c r="F12" s="13">
        <f t="shared" si="0"/>
        <v>1.395</v>
      </c>
    </row>
    <row r="13" spans="1:6" ht="12.75">
      <c r="A13" s="4">
        <v>10</v>
      </c>
      <c r="B13" s="4">
        <v>3.129</v>
      </c>
      <c r="C13" s="14">
        <v>2.68</v>
      </c>
      <c r="D13" s="4">
        <v>2</v>
      </c>
      <c r="E13" s="4" t="s">
        <v>10</v>
      </c>
      <c r="F13" s="13">
        <f t="shared" si="0"/>
        <v>1.34</v>
      </c>
    </row>
    <row r="14" spans="1:6" ht="12.75">
      <c r="A14" s="4">
        <v>11</v>
      </c>
      <c r="B14" s="4">
        <v>4.452</v>
      </c>
      <c r="C14" s="14">
        <v>4.04</v>
      </c>
      <c r="D14" s="4">
        <v>2</v>
      </c>
      <c r="E14" s="4" t="s">
        <v>11</v>
      </c>
      <c r="F14" s="13">
        <f t="shared" si="0"/>
        <v>2.02</v>
      </c>
    </row>
    <row r="15" spans="1:6" ht="12.75">
      <c r="A15" s="4" t="s">
        <v>50</v>
      </c>
      <c r="B15" s="4">
        <v>4.129</v>
      </c>
      <c r="C15" s="14">
        <v>3.89</v>
      </c>
      <c r="D15" s="4">
        <v>2</v>
      </c>
      <c r="E15" s="4" t="s">
        <v>50</v>
      </c>
      <c r="F15" s="13">
        <f t="shared" si="0"/>
        <v>1.945</v>
      </c>
    </row>
    <row r="16" spans="1:6" ht="12.75">
      <c r="A16" s="4">
        <v>1</v>
      </c>
      <c r="B16" s="4">
        <v>4.226</v>
      </c>
      <c r="C16" s="14">
        <v>4.89</v>
      </c>
      <c r="D16" s="4">
        <v>2</v>
      </c>
      <c r="E16" s="4" t="s">
        <v>13</v>
      </c>
      <c r="F16" s="13">
        <f t="shared" si="0"/>
        <v>2.445</v>
      </c>
    </row>
    <row r="17" spans="1:6" ht="12.75">
      <c r="A17" s="4">
        <v>2</v>
      </c>
      <c r="B17" s="4">
        <v>4.29</v>
      </c>
      <c r="C17" s="14">
        <v>4</v>
      </c>
      <c r="D17" s="4">
        <v>2</v>
      </c>
      <c r="E17" s="4" t="s">
        <v>14</v>
      </c>
      <c r="F17" s="13">
        <f t="shared" si="0"/>
        <v>2</v>
      </c>
    </row>
    <row r="18" spans="1:6" ht="12.75">
      <c r="A18" s="4">
        <v>3</v>
      </c>
      <c r="B18" s="4">
        <v>3.355</v>
      </c>
      <c r="C18" s="14">
        <v>3</v>
      </c>
      <c r="D18" s="4">
        <v>2</v>
      </c>
      <c r="E18" s="4" t="s">
        <v>15</v>
      </c>
      <c r="F18" s="13">
        <f t="shared" si="0"/>
        <v>1.5</v>
      </c>
    </row>
    <row r="19" spans="1:6" ht="12.75">
      <c r="A19" s="4">
        <v>4</v>
      </c>
      <c r="B19" s="4">
        <v>4.129</v>
      </c>
      <c r="C19" s="14">
        <v>2.39</v>
      </c>
      <c r="D19" s="4">
        <v>2</v>
      </c>
      <c r="E19" s="4" t="s">
        <v>16</v>
      </c>
      <c r="F19" s="13">
        <f t="shared" si="0"/>
        <v>1.195</v>
      </c>
    </row>
    <row r="20" spans="1:6" ht="12.75">
      <c r="A20" s="4">
        <v>5</v>
      </c>
      <c r="B20" s="4">
        <v>3.29</v>
      </c>
      <c r="C20" s="14">
        <v>2.64</v>
      </c>
      <c r="D20" s="4">
        <v>2</v>
      </c>
      <c r="E20" s="4" t="s">
        <v>17</v>
      </c>
      <c r="F20" s="13">
        <f t="shared" si="0"/>
        <v>1.32</v>
      </c>
    </row>
    <row r="21" spans="1:6" ht="12.75">
      <c r="A21" s="4">
        <v>6</v>
      </c>
      <c r="B21" s="4">
        <v>2.129</v>
      </c>
      <c r="C21" s="14">
        <v>1.61</v>
      </c>
      <c r="D21" s="4">
        <v>2</v>
      </c>
      <c r="E21" s="4" t="s">
        <v>18</v>
      </c>
      <c r="F21" s="13">
        <f t="shared" si="0"/>
        <v>0.805</v>
      </c>
    </row>
    <row r="22" spans="1:6" ht="12.75">
      <c r="A22" s="4">
        <v>7</v>
      </c>
      <c r="B22" s="4">
        <v>1.645</v>
      </c>
      <c r="C22" s="14">
        <v>1.79</v>
      </c>
      <c r="D22" s="4">
        <v>1</v>
      </c>
      <c r="E22" s="4" t="s">
        <v>19</v>
      </c>
      <c r="F22" s="13">
        <f t="shared" si="0"/>
        <v>1.79</v>
      </c>
    </row>
    <row r="23" spans="1:6" ht="12.75">
      <c r="A23" s="4">
        <v>8</v>
      </c>
      <c r="B23" s="4">
        <v>2.032</v>
      </c>
      <c r="C23" s="14">
        <v>1.79</v>
      </c>
      <c r="D23" s="4">
        <v>1</v>
      </c>
      <c r="E23" s="4" t="s">
        <v>20</v>
      </c>
      <c r="F23" s="13">
        <f t="shared" si="0"/>
        <v>1.79</v>
      </c>
    </row>
    <row r="24" spans="1:6" ht="12.75">
      <c r="A24" s="4">
        <v>9</v>
      </c>
      <c r="B24" s="4">
        <v>1.516</v>
      </c>
      <c r="C24" s="14">
        <v>1.46</v>
      </c>
      <c r="D24" s="4">
        <v>1</v>
      </c>
      <c r="E24" s="4" t="s">
        <v>21</v>
      </c>
      <c r="F24" s="13">
        <f t="shared" si="0"/>
        <v>1.46</v>
      </c>
    </row>
    <row r="25" spans="1:6" ht="12.75">
      <c r="A25" s="4">
        <v>10</v>
      </c>
      <c r="B25" s="4">
        <v>1.645</v>
      </c>
      <c r="C25" s="14">
        <v>1.36</v>
      </c>
      <c r="D25" s="4">
        <v>1</v>
      </c>
      <c r="E25" s="4" t="s">
        <v>22</v>
      </c>
      <c r="F25" s="13">
        <f t="shared" si="0"/>
        <v>1.36</v>
      </c>
    </row>
    <row r="26" spans="1:6" ht="12.75">
      <c r="A26" s="4">
        <v>11</v>
      </c>
      <c r="B26" s="4">
        <v>0.935</v>
      </c>
      <c r="C26" s="14">
        <v>1.25</v>
      </c>
      <c r="D26" s="4">
        <v>1</v>
      </c>
      <c r="E26" s="4" t="s">
        <v>23</v>
      </c>
      <c r="F26" s="13">
        <f t="shared" si="0"/>
        <v>1.25</v>
      </c>
    </row>
    <row r="27" spans="2:3" ht="12.75">
      <c r="B27" s="1"/>
      <c r="C27" s="1"/>
    </row>
    <row r="28" ht="12.75">
      <c r="C28" s="1"/>
    </row>
  </sheetData>
  <sheetProtection/>
  <printOptions/>
  <pageMargins left="0.75" right="0.75" top="1" bottom="1" header="0.5" footer="0.5"/>
  <pageSetup fitToHeight="1" fitToWidth="1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8"/>
  <sheetViews>
    <sheetView zoomScale="92" zoomScaleNormal="92" zoomScalePageLayoutView="0" workbookViewId="0" topLeftCell="C1">
      <selection activeCell="F29" sqref="F28:F29"/>
    </sheetView>
  </sheetViews>
  <sheetFormatPr defaultColWidth="11.421875" defaultRowHeight="12.75"/>
  <cols>
    <col min="1" max="1" width="9.421875" style="0" customWidth="1"/>
    <col min="2" max="2" width="9.28125" style="0" customWidth="1"/>
    <col min="3" max="3" width="7.7109375" style="0" customWidth="1"/>
    <col min="4" max="4" width="8.00390625" style="0" customWidth="1"/>
    <col min="5" max="5" width="7.28125" style="0" customWidth="1"/>
    <col min="6" max="6" width="7.00390625" style="0" customWidth="1"/>
  </cols>
  <sheetData>
    <row r="1" spans="1:6" ht="37.5" customHeight="1">
      <c r="A1" s="3" t="s">
        <v>51</v>
      </c>
      <c r="B1" s="4" t="s">
        <v>45</v>
      </c>
      <c r="C1" s="37" t="s">
        <v>70</v>
      </c>
      <c r="D1" s="3"/>
      <c r="E1" s="3"/>
      <c r="F1" s="3"/>
    </row>
    <row r="2" spans="1:6" ht="38.25">
      <c r="A2" s="12" t="s">
        <v>46</v>
      </c>
      <c r="B2" s="12" t="s">
        <v>47</v>
      </c>
      <c r="C2" s="39" t="s">
        <v>69</v>
      </c>
      <c r="D2" s="18" t="s">
        <v>57</v>
      </c>
      <c r="E2" s="3"/>
      <c r="F2" s="12" t="s">
        <v>52</v>
      </c>
    </row>
    <row r="3" spans="1:6" ht="12.75">
      <c r="A3" s="4" t="s">
        <v>49</v>
      </c>
      <c r="B3" s="4">
        <v>0.68</v>
      </c>
      <c r="C3" s="14"/>
      <c r="D3" s="4">
        <v>1</v>
      </c>
      <c r="E3" s="37" t="s">
        <v>76</v>
      </c>
      <c r="F3" s="3"/>
    </row>
    <row r="4" spans="1:6" ht="12.75">
      <c r="A4" s="4">
        <v>1</v>
      </c>
      <c r="B4" s="4">
        <v>0.323</v>
      </c>
      <c r="C4" s="14"/>
      <c r="D4" s="4">
        <v>1</v>
      </c>
      <c r="E4" s="37" t="s">
        <v>75</v>
      </c>
      <c r="F4" s="3"/>
    </row>
    <row r="5" spans="1:15" ht="12.75">
      <c r="A5" s="4">
        <v>2</v>
      </c>
      <c r="B5" s="4">
        <v>0.742</v>
      </c>
      <c r="C5" s="14"/>
      <c r="D5" s="4">
        <v>1</v>
      </c>
      <c r="E5" s="38" t="s">
        <v>74</v>
      </c>
      <c r="F5" s="3"/>
      <c r="G5" s="1"/>
      <c r="H5" s="1"/>
      <c r="I5" s="1"/>
      <c r="J5" s="1"/>
      <c r="K5" s="1"/>
      <c r="L5" s="1"/>
      <c r="M5" s="1"/>
      <c r="N5" s="1"/>
      <c r="O5" s="1"/>
    </row>
    <row r="6" spans="1:6" ht="12.75">
      <c r="A6" s="4">
        <v>3</v>
      </c>
      <c r="B6" s="4">
        <v>0.452</v>
      </c>
      <c r="C6" s="14"/>
      <c r="D6" s="4">
        <v>1</v>
      </c>
      <c r="E6" s="37" t="s">
        <v>73</v>
      </c>
      <c r="F6" s="3"/>
    </row>
    <row r="7" spans="1:15" ht="12.75">
      <c r="A7" s="4">
        <v>4</v>
      </c>
      <c r="B7" s="4">
        <v>0.548</v>
      </c>
      <c r="C7" s="14"/>
      <c r="D7" s="4">
        <v>1</v>
      </c>
      <c r="E7" s="38" t="s">
        <v>72</v>
      </c>
      <c r="F7" s="3"/>
      <c r="G7" s="1"/>
      <c r="H7" s="1"/>
      <c r="I7" s="1"/>
      <c r="J7" s="1"/>
      <c r="K7" s="1"/>
      <c r="L7" s="1"/>
      <c r="M7" s="1"/>
      <c r="N7" s="1"/>
      <c r="O7" s="1"/>
    </row>
    <row r="8" spans="1:6" ht="12.75">
      <c r="A8" s="4">
        <v>5</v>
      </c>
      <c r="B8" s="4">
        <v>0.935</v>
      </c>
      <c r="C8" s="14"/>
      <c r="D8" s="4">
        <v>1</v>
      </c>
      <c r="E8" s="38" t="s">
        <v>71</v>
      </c>
      <c r="F8" s="13"/>
    </row>
    <row r="9" spans="1:6" ht="12.75">
      <c r="A9" s="4">
        <v>6</v>
      </c>
      <c r="B9" s="4">
        <v>1.419</v>
      </c>
      <c r="C9" s="14"/>
      <c r="D9" s="4">
        <v>1.5</v>
      </c>
      <c r="E9" s="4" t="s">
        <v>32</v>
      </c>
      <c r="F9" s="13">
        <f>+C9/D9</f>
        <v>0</v>
      </c>
    </row>
    <row r="10" spans="1:6" ht="12.75">
      <c r="A10" s="4">
        <v>7</v>
      </c>
      <c r="B10" s="4">
        <v>1.516</v>
      </c>
      <c r="C10" s="14"/>
      <c r="D10" s="4">
        <v>1</v>
      </c>
      <c r="E10" s="4" t="s">
        <v>7</v>
      </c>
      <c r="F10" s="13">
        <f aca="true" t="shared" si="0" ref="F10:F26">+C10/D10</f>
        <v>0</v>
      </c>
    </row>
    <row r="11" spans="1:6" ht="12.75">
      <c r="A11" s="4">
        <v>8</v>
      </c>
      <c r="B11" s="4">
        <v>2.032</v>
      </c>
      <c r="C11" s="14">
        <v>2.85</v>
      </c>
      <c r="D11" s="47">
        <v>2</v>
      </c>
      <c r="E11" s="4" t="s">
        <v>8</v>
      </c>
      <c r="F11" s="13">
        <f t="shared" si="0"/>
        <v>1.425</v>
      </c>
    </row>
    <row r="12" spans="1:6" ht="12.75">
      <c r="A12" s="4">
        <v>9</v>
      </c>
      <c r="B12" s="4">
        <v>2.355</v>
      </c>
      <c r="C12" s="14">
        <v>3.15</v>
      </c>
      <c r="D12" s="4">
        <v>2</v>
      </c>
      <c r="E12" s="4" t="s">
        <v>9</v>
      </c>
      <c r="F12" s="13">
        <f t="shared" si="0"/>
        <v>1.575</v>
      </c>
    </row>
    <row r="13" spans="1:6" ht="12.75">
      <c r="A13" s="4">
        <v>10</v>
      </c>
      <c r="B13" s="4">
        <v>3.129</v>
      </c>
      <c r="C13" s="14">
        <v>3.25</v>
      </c>
      <c r="D13" s="4">
        <v>2</v>
      </c>
      <c r="E13" s="4" t="s">
        <v>10</v>
      </c>
      <c r="F13" s="13">
        <f t="shared" si="0"/>
        <v>1.625</v>
      </c>
    </row>
    <row r="14" spans="1:6" ht="12.75">
      <c r="A14" s="4">
        <v>11</v>
      </c>
      <c r="B14" s="4">
        <v>4.452</v>
      </c>
      <c r="C14" s="14">
        <v>4.8</v>
      </c>
      <c r="D14" s="4">
        <v>2</v>
      </c>
      <c r="E14" s="4" t="s">
        <v>11</v>
      </c>
      <c r="F14" s="13">
        <f t="shared" si="0"/>
        <v>2.4</v>
      </c>
    </row>
    <row r="15" spans="1:6" ht="12.75">
      <c r="A15" s="4" t="s">
        <v>50</v>
      </c>
      <c r="B15" s="4">
        <v>4.129</v>
      </c>
      <c r="C15" s="14">
        <v>4.5</v>
      </c>
      <c r="D15" s="4">
        <v>2</v>
      </c>
      <c r="E15" s="4" t="s">
        <v>50</v>
      </c>
      <c r="F15" s="13">
        <f t="shared" si="0"/>
        <v>2.25</v>
      </c>
    </row>
    <row r="16" spans="1:6" ht="12.75">
      <c r="A16" s="4">
        <v>1</v>
      </c>
      <c r="B16" s="4">
        <v>4.226</v>
      </c>
      <c r="C16" s="14">
        <v>5.8</v>
      </c>
      <c r="D16" s="4">
        <v>2</v>
      </c>
      <c r="E16" s="4" t="s">
        <v>13</v>
      </c>
      <c r="F16" s="13">
        <f t="shared" si="0"/>
        <v>2.9</v>
      </c>
    </row>
    <row r="17" spans="1:6" ht="12.75">
      <c r="A17" s="4">
        <v>2</v>
      </c>
      <c r="B17" s="4">
        <v>4.29</v>
      </c>
      <c r="C17" s="14">
        <v>4.4</v>
      </c>
      <c r="D17" s="4">
        <v>2</v>
      </c>
      <c r="E17" s="4" t="s">
        <v>14</v>
      </c>
      <c r="F17" s="13">
        <f t="shared" si="0"/>
        <v>2.2</v>
      </c>
    </row>
    <row r="18" spans="1:6" ht="12.75">
      <c r="A18" s="4">
        <v>3</v>
      </c>
      <c r="B18" s="4">
        <v>3.355</v>
      </c>
      <c r="C18" s="14">
        <v>3.65</v>
      </c>
      <c r="D18" s="4">
        <v>2</v>
      </c>
      <c r="E18" s="4" t="s">
        <v>15</v>
      </c>
      <c r="F18" s="13">
        <f t="shared" si="0"/>
        <v>1.825</v>
      </c>
    </row>
    <row r="19" spans="1:6" ht="12.75">
      <c r="A19" s="4">
        <v>4</v>
      </c>
      <c r="B19" s="4">
        <v>4.129</v>
      </c>
      <c r="C19" s="14">
        <v>2.8</v>
      </c>
      <c r="D19" s="4">
        <v>2</v>
      </c>
      <c r="E19" s="4" t="s">
        <v>16</v>
      </c>
      <c r="F19" s="13">
        <f t="shared" si="0"/>
        <v>1.4</v>
      </c>
    </row>
    <row r="20" spans="1:6" ht="12.75">
      <c r="A20" s="4">
        <v>5</v>
      </c>
      <c r="B20" s="4">
        <v>3.29</v>
      </c>
      <c r="C20" s="14">
        <v>3.25</v>
      </c>
      <c r="D20" s="4">
        <v>2</v>
      </c>
      <c r="E20" s="4" t="s">
        <v>17</v>
      </c>
      <c r="F20" s="13">
        <f t="shared" si="0"/>
        <v>1.625</v>
      </c>
    </row>
    <row r="21" spans="1:6" ht="12.75">
      <c r="A21" s="4">
        <v>6</v>
      </c>
      <c r="B21" s="4">
        <v>2.129</v>
      </c>
      <c r="C21" s="14">
        <v>1.9</v>
      </c>
      <c r="D21" s="47">
        <v>2</v>
      </c>
      <c r="E21" s="4" t="s">
        <v>18</v>
      </c>
      <c r="F21" s="13">
        <f t="shared" si="0"/>
        <v>0.95</v>
      </c>
    </row>
    <row r="22" spans="1:6" ht="12.75">
      <c r="A22" s="4">
        <v>7</v>
      </c>
      <c r="B22" s="4">
        <v>1.645</v>
      </c>
      <c r="C22" s="14"/>
      <c r="D22" s="4">
        <v>1</v>
      </c>
      <c r="E22" s="4" t="s">
        <v>19</v>
      </c>
      <c r="F22" s="13">
        <f t="shared" si="0"/>
        <v>0</v>
      </c>
    </row>
    <row r="23" spans="1:6" ht="12.75">
      <c r="A23" s="4">
        <v>8</v>
      </c>
      <c r="B23" s="4">
        <v>2.032</v>
      </c>
      <c r="C23" s="14"/>
      <c r="D23" s="4">
        <v>1</v>
      </c>
      <c r="E23" s="4" t="s">
        <v>20</v>
      </c>
      <c r="F23" s="13">
        <f t="shared" si="0"/>
        <v>0</v>
      </c>
    </row>
    <row r="24" spans="1:6" ht="12.75">
      <c r="A24" s="4">
        <v>9</v>
      </c>
      <c r="B24" s="4">
        <v>1.516</v>
      </c>
      <c r="C24" s="14"/>
      <c r="D24" s="4">
        <v>1</v>
      </c>
      <c r="E24" s="4" t="s">
        <v>21</v>
      </c>
      <c r="F24" s="13">
        <f t="shared" si="0"/>
        <v>0</v>
      </c>
    </row>
    <row r="25" spans="1:6" ht="12.75">
      <c r="A25" s="4">
        <v>10</v>
      </c>
      <c r="B25" s="4">
        <v>1.645</v>
      </c>
      <c r="C25" s="14"/>
      <c r="D25" s="4">
        <v>1</v>
      </c>
      <c r="E25" s="4" t="s">
        <v>22</v>
      </c>
      <c r="F25" s="13">
        <f t="shared" si="0"/>
        <v>0</v>
      </c>
    </row>
    <row r="26" spans="1:6" ht="12.75">
      <c r="A26" s="4">
        <v>11</v>
      </c>
      <c r="B26" s="4">
        <v>0.935</v>
      </c>
      <c r="C26" s="14"/>
      <c r="D26" s="4">
        <v>1</v>
      </c>
      <c r="E26" s="4" t="s">
        <v>23</v>
      </c>
      <c r="F26" s="13">
        <f t="shared" si="0"/>
        <v>0</v>
      </c>
    </row>
    <row r="27" spans="2:3" ht="12.75">
      <c r="B27" s="1"/>
      <c r="C27" s="1"/>
    </row>
    <row r="28" ht="12.75">
      <c r="C28" s="1"/>
    </row>
  </sheetData>
  <sheetProtection/>
  <printOptions/>
  <pageMargins left="0.75" right="0.75" top="1" bottom="1" header="0.5" footer="0.5"/>
  <pageSetup fitToHeight="1" fitToWidth="1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6"/>
  <sheetViews>
    <sheetView zoomScale="96" zoomScaleNormal="96" zoomScalePageLayoutView="0" workbookViewId="0" topLeftCell="A1">
      <selection activeCell="J35" sqref="B35:J35"/>
    </sheetView>
  </sheetViews>
  <sheetFormatPr defaultColWidth="11.421875" defaultRowHeight="12.75"/>
  <cols>
    <col min="1" max="18" width="4.8515625" style="0" customWidth="1"/>
  </cols>
  <sheetData>
    <row r="1" spans="2:18" ht="12.7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</row>
    <row r="2" spans="1:18" ht="12.75">
      <c r="A2" t="s">
        <v>33</v>
      </c>
      <c r="B2" s="24">
        <v>1.5</v>
      </c>
      <c r="C2" s="24">
        <v>2.5</v>
      </c>
      <c r="D2" s="24">
        <v>2.5</v>
      </c>
      <c r="E2" s="24">
        <v>1.75</v>
      </c>
      <c r="F2" s="24">
        <v>2.75</v>
      </c>
      <c r="G2" s="24">
        <v>2.5</v>
      </c>
      <c r="H2" s="24">
        <v>3</v>
      </c>
      <c r="I2" s="24">
        <v>5.75</v>
      </c>
      <c r="J2" s="24">
        <v>2.5</v>
      </c>
      <c r="K2" s="24">
        <v>1.25</v>
      </c>
      <c r="L2" s="24">
        <v>1.5</v>
      </c>
      <c r="M2" s="24">
        <v>1.25</v>
      </c>
      <c r="N2" s="24">
        <v>1.25</v>
      </c>
      <c r="O2" s="24">
        <v>4</v>
      </c>
      <c r="P2" s="24">
        <v>0</v>
      </c>
      <c r="Q2" s="24">
        <v>0.75</v>
      </c>
      <c r="R2" s="24">
        <v>0.75</v>
      </c>
    </row>
    <row r="3" spans="1:18" ht="12.75">
      <c r="A3" t="s">
        <v>43</v>
      </c>
      <c r="B3" s="24">
        <v>0.5</v>
      </c>
      <c r="C3" s="24">
        <v>0.25</v>
      </c>
      <c r="D3" s="24">
        <v>1.25</v>
      </c>
      <c r="E3" s="24">
        <v>0.75</v>
      </c>
      <c r="F3" s="24">
        <v>1.5</v>
      </c>
      <c r="G3" s="24">
        <v>2.25</v>
      </c>
      <c r="H3" s="24">
        <v>2.25</v>
      </c>
      <c r="I3" s="24">
        <v>0.25</v>
      </c>
      <c r="J3" s="24">
        <v>0.25</v>
      </c>
      <c r="K3" s="24">
        <v>1.5</v>
      </c>
      <c r="L3" s="24">
        <v>0.75</v>
      </c>
      <c r="M3" s="24">
        <v>0.5</v>
      </c>
      <c r="N3" s="24">
        <v>0.5</v>
      </c>
      <c r="O3" s="24">
        <v>0.5</v>
      </c>
      <c r="P3" s="24">
        <v>1.5</v>
      </c>
      <c r="Q3" s="24">
        <v>0</v>
      </c>
      <c r="R3" s="24">
        <v>1</v>
      </c>
    </row>
    <row r="4" spans="1:9" ht="12.75">
      <c r="A4" s="26"/>
      <c r="B4" s="15"/>
      <c r="C4" s="15"/>
      <c r="D4" s="15"/>
      <c r="E4" s="16"/>
      <c r="F4" s="15"/>
      <c r="G4" s="15"/>
      <c r="H4" s="15"/>
      <c r="I4" s="25"/>
    </row>
    <row r="5" spans="1:9" ht="12.75">
      <c r="A5" s="26"/>
      <c r="B5" s="16"/>
      <c r="C5" s="16"/>
      <c r="D5" s="16"/>
      <c r="E5" s="16"/>
      <c r="F5" s="16"/>
      <c r="G5" s="16"/>
      <c r="H5" s="16"/>
      <c r="I5" s="25"/>
    </row>
    <row r="6" spans="1:9" ht="12.75">
      <c r="A6" s="26"/>
      <c r="B6" s="16"/>
      <c r="C6" s="16"/>
      <c r="D6" s="16"/>
      <c r="E6" s="16"/>
      <c r="F6" s="16"/>
      <c r="G6" s="16"/>
      <c r="H6" s="16"/>
      <c r="I6" s="25"/>
    </row>
    <row r="7" spans="1:9" ht="12.75">
      <c r="A7" s="26"/>
      <c r="B7" s="16"/>
      <c r="C7" s="16"/>
      <c r="D7" s="16"/>
      <c r="E7" s="16"/>
      <c r="F7" s="16"/>
      <c r="G7" s="16"/>
      <c r="H7" s="16"/>
      <c r="I7" s="25"/>
    </row>
    <row r="8" spans="1:9" ht="12.75">
      <c r="A8" s="26"/>
      <c r="B8" s="17"/>
      <c r="C8" s="16"/>
      <c r="D8" s="16"/>
      <c r="E8" s="16"/>
      <c r="F8" s="16"/>
      <c r="G8" s="16"/>
      <c r="H8" s="16"/>
      <c r="I8" s="25"/>
    </row>
    <row r="9" spans="1:9" ht="12.75">
      <c r="A9" s="26"/>
      <c r="B9" s="17"/>
      <c r="C9" s="16"/>
      <c r="D9" s="16"/>
      <c r="E9" s="16"/>
      <c r="F9" s="16"/>
      <c r="G9" s="16"/>
      <c r="H9" s="16"/>
      <c r="I9" s="25"/>
    </row>
    <row r="10" spans="1:9" ht="12.75">
      <c r="A10" s="26"/>
      <c r="B10" s="17"/>
      <c r="C10" s="16"/>
      <c r="D10" s="16"/>
      <c r="E10" s="16"/>
      <c r="F10" s="16"/>
      <c r="G10" s="16"/>
      <c r="H10" s="16"/>
      <c r="I10" s="25"/>
    </row>
    <row r="11" spans="1:9" ht="12.75">
      <c r="A11" s="26"/>
      <c r="B11" s="16"/>
      <c r="C11" s="16"/>
      <c r="D11" s="27"/>
      <c r="E11" s="16"/>
      <c r="F11" s="16"/>
      <c r="G11" s="16"/>
      <c r="H11" s="27"/>
      <c r="I11" s="25"/>
    </row>
    <row r="12" spans="1:9" ht="12.75">
      <c r="A12" s="26"/>
      <c r="B12" s="16"/>
      <c r="C12" s="16"/>
      <c r="D12" s="27"/>
      <c r="E12" s="16"/>
      <c r="F12" s="16"/>
      <c r="G12" s="16"/>
      <c r="H12" s="27"/>
      <c r="I12" s="25"/>
    </row>
    <row r="13" spans="1:9" ht="12.75">
      <c r="A13" s="26"/>
      <c r="B13" s="16"/>
      <c r="C13" s="16"/>
      <c r="D13" s="27"/>
      <c r="E13" s="16"/>
      <c r="F13" s="16"/>
      <c r="G13" s="16"/>
      <c r="H13" s="27"/>
      <c r="I13" s="25"/>
    </row>
    <row r="14" spans="1:9" ht="12.75">
      <c r="A14" s="26"/>
      <c r="B14" s="16"/>
      <c r="C14" s="16"/>
      <c r="D14" s="27"/>
      <c r="E14" s="16"/>
      <c r="F14" s="16"/>
      <c r="G14" s="16"/>
      <c r="H14" s="27"/>
      <c r="I14" s="25"/>
    </row>
    <row r="15" spans="1:9" ht="12.75">
      <c r="A15" s="26"/>
      <c r="B15" s="16"/>
      <c r="C15" s="16"/>
      <c r="D15" s="27"/>
      <c r="E15" s="16"/>
      <c r="F15" s="16"/>
      <c r="G15" s="16"/>
      <c r="H15" s="27"/>
      <c r="I15" s="25"/>
    </row>
    <row r="16" spans="1:9" ht="12.75">
      <c r="A16" s="26"/>
      <c r="B16" s="16"/>
      <c r="C16" s="16"/>
      <c r="D16" s="27"/>
      <c r="E16" s="16"/>
      <c r="F16" s="16"/>
      <c r="G16" s="16"/>
      <c r="H16" s="27"/>
      <c r="I16" s="25"/>
    </row>
    <row r="17" spans="1:9" ht="12.75">
      <c r="A17" s="26"/>
      <c r="B17" s="16"/>
      <c r="C17" s="16"/>
      <c r="D17" s="27"/>
      <c r="E17" s="16"/>
      <c r="F17" s="16"/>
      <c r="G17" s="16"/>
      <c r="H17" s="27"/>
      <c r="I17" s="25"/>
    </row>
    <row r="18" spans="1:9" ht="12.75">
      <c r="A18" s="26"/>
      <c r="B18" s="16"/>
      <c r="C18" s="16"/>
      <c r="D18" s="27"/>
      <c r="E18" s="16"/>
      <c r="F18" s="16"/>
      <c r="G18" s="16"/>
      <c r="H18" s="27"/>
      <c r="I18" s="25"/>
    </row>
    <row r="19" spans="1:9" ht="12.75">
      <c r="A19" s="26"/>
      <c r="B19" s="16"/>
      <c r="C19" s="16"/>
      <c r="D19" s="27"/>
      <c r="E19" s="16"/>
      <c r="F19" s="16"/>
      <c r="G19" s="16"/>
      <c r="H19" s="27"/>
      <c r="I19" s="25"/>
    </row>
    <row r="20" spans="1:9" ht="12.75">
      <c r="A20" s="26"/>
      <c r="B20" s="16"/>
      <c r="C20" s="16"/>
      <c r="D20" s="27"/>
      <c r="E20" s="16"/>
      <c r="F20" s="16"/>
      <c r="G20" s="16"/>
      <c r="H20" s="27"/>
      <c r="I20" s="25"/>
    </row>
    <row r="21" spans="1:9" ht="12.75">
      <c r="A21" s="26"/>
      <c r="B21" s="16"/>
      <c r="C21" s="16"/>
      <c r="D21" s="27"/>
      <c r="E21" s="16"/>
      <c r="F21" s="16"/>
      <c r="G21" s="16"/>
      <c r="H21" s="27"/>
      <c r="I21" s="25"/>
    </row>
    <row r="22" spans="1:9" ht="12.75">
      <c r="A22" s="26"/>
      <c r="B22" s="16"/>
      <c r="C22" s="16"/>
      <c r="D22" s="27"/>
      <c r="E22" s="16"/>
      <c r="F22" s="16"/>
      <c r="G22" s="16"/>
      <c r="H22" s="27"/>
      <c r="I22" s="25"/>
    </row>
    <row r="23" spans="1:9" ht="12.75">
      <c r="A23" s="26"/>
      <c r="B23" s="16"/>
      <c r="C23" s="16"/>
      <c r="D23" s="27"/>
      <c r="E23" s="16"/>
      <c r="F23" s="16"/>
      <c r="G23" s="16"/>
      <c r="H23" s="27"/>
      <c r="I23" s="25"/>
    </row>
    <row r="24" spans="1:9" ht="12.75">
      <c r="A24" s="26"/>
      <c r="B24" s="16"/>
      <c r="C24" s="16"/>
      <c r="D24" s="27"/>
      <c r="E24" s="16"/>
      <c r="F24" s="16"/>
      <c r="G24" s="16"/>
      <c r="H24" s="27"/>
      <c r="I24" s="25"/>
    </row>
    <row r="25" spans="1:9" ht="12.75">
      <c r="A25" s="26"/>
      <c r="B25" s="16"/>
      <c r="C25" s="16"/>
      <c r="D25" s="27"/>
      <c r="E25" s="16"/>
      <c r="F25" s="16"/>
      <c r="G25" s="16"/>
      <c r="H25" s="27"/>
      <c r="I25" s="25"/>
    </row>
    <row r="26" spans="1:9" ht="12.75">
      <c r="A26" s="26"/>
      <c r="B26" s="16"/>
      <c r="C26" s="16"/>
      <c r="D26" s="27"/>
      <c r="E26" s="16"/>
      <c r="F26" s="16"/>
      <c r="G26" s="16"/>
      <c r="H26" s="27"/>
      <c r="I26" s="25"/>
    </row>
    <row r="27" spans="1:9" ht="12.75">
      <c r="A27" s="26"/>
      <c r="B27" s="16"/>
      <c r="C27" s="16"/>
      <c r="D27" s="27"/>
      <c r="E27" s="16"/>
      <c r="F27" s="16"/>
      <c r="G27" s="16"/>
      <c r="H27" s="27"/>
      <c r="I27" s="25"/>
    </row>
    <row r="28" spans="1:9" ht="12.75">
      <c r="A28" s="26"/>
      <c r="B28" s="16"/>
      <c r="C28" s="16"/>
      <c r="D28" s="27"/>
      <c r="E28" s="16"/>
      <c r="F28" s="16"/>
      <c r="G28" s="16"/>
      <c r="H28" s="27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10" ht="12.75">
      <c r="A35" s="25"/>
      <c r="B35" s="30" t="s">
        <v>54</v>
      </c>
      <c r="C35" s="30"/>
      <c r="D35" s="30"/>
      <c r="E35" s="30"/>
      <c r="F35" s="30"/>
      <c r="G35" s="30"/>
      <c r="H35" s="30"/>
      <c r="I35" s="30"/>
      <c r="J35" s="30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</sheetData>
  <sheetProtection/>
  <printOptions/>
  <pageMargins left="0.75" right="0.75" top="1" bottom="1" header="0.5" footer="0.5"/>
  <pageSetup fitToHeight="1" fitToWidth="1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84" zoomScaleNormal="84" zoomScalePageLayoutView="0" workbookViewId="0" topLeftCell="A1">
      <selection activeCell="AE38" sqref="AE38"/>
    </sheetView>
  </sheetViews>
  <sheetFormatPr defaultColWidth="11.421875" defaultRowHeight="12.75"/>
  <cols>
    <col min="1" max="26" width="4.8515625" style="0" customWidth="1"/>
    <col min="27" max="27" width="8.140625" style="0" customWidth="1"/>
    <col min="28" max="28" width="6.00390625" style="0" customWidth="1"/>
  </cols>
  <sheetData>
    <row r="1" ht="12.75">
      <c r="AA1" s="1"/>
    </row>
    <row r="2" spans="3:27" ht="12.75">
      <c r="C2" t="s">
        <v>58</v>
      </c>
      <c r="AA2" s="1"/>
    </row>
    <row r="3" ht="12.75">
      <c r="AA3" s="1"/>
    </row>
    <row r="4" spans="2:27" ht="12.75">
      <c r="B4" s="1">
        <v>2013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14</v>
      </c>
      <c r="R4" s="19" t="s">
        <v>15</v>
      </c>
      <c r="S4" s="19" t="s">
        <v>16</v>
      </c>
      <c r="T4" s="19" t="s">
        <v>17</v>
      </c>
      <c r="U4" s="19" t="s">
        <v>18</v>
      </c>
      <c r="V4" s="19" t="s">
        <v>19</v>
      </c>
      <c r="W4" s="19" t="s">
        <v>20</v>
      </c>
      <c r="X4" s="19" t="s">
        <v>21</v>
      </c>
      <c r="Y4" s="19" t="s">
        <v>22</v>
      </c>
      <c r="Z4" t="s">
        <v>23</v>
      </c>
      <c r="AA4" s="1"/>
    </row>
    <row r="5" spans="2:27" ht="25.5">
      <c r="B5" s="1" t="s">
        <v>33</v>
      </c>
      <c r="AA5" s="28" t="s">
        <v>53</v>
      </c>
    </row>
    <row r="6" spans="2:2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 t="e">
        <f aca="true" t="shared" si="0" ref="AA6:AA15">AVERAGE(J6:Y6)</f>
        <v>#DIV/0!</v>
      </c>
    </row>
    <row r="7" spans="1:27" ht="12.75">
      <c r="A7" s="3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 t="e">
        <f t="shared" si="0"/>
        <v>#DIV/0!</v>
      </c>
    </row>
    <row r="8" spans="1:27" ht="12.75">
      <c r="A8" s="3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e">
        <f t="shared" si="0"/>
        <v>#DIV/0!</v>
      </c>
    </row>
    <row r="9" spans="1:27" ht="12.75">
      <c r="A9" s="3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 t="e">
        <f t="shared" si="0"/>
        <v>#DIV/0!</v>
      </c>
    </row>
    <row r="10" spans="1:27" ht="12.75">
      <c r="A10" s="3" t="s">
        <v>26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 t="e">
        <f t="shared" si="0"/>
        <v>#DIV/0!</v>
      </c>
    </row>
    <row r="11" spans="2:27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 t="e">
        <f t="shared" si="0"/>
        <v>#DIV/0!</v>
      </c>
    </row>
    <row r="12" spans="2:27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 t="e">
        <f t="shared" si="0"/>
        <v>#DIV/0!</v>
      </c>
    </row>
    <row r="13" spans="2:27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 t="e">
        <f t="shared" si="0"/>
        <v>#DIV/0!</v>
      </c>
    </row>
    <row r="14" spans="2:2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 t="e">
        <f t="shared" si="0"/>
        <v>#DIV/0!</v>
      </c>
    </row>
    <row r="15" spans="2:27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 t="e">
        <f t="shared" si="0"/>
        <v>#DIV/0!</v>
      </c>
    </row>
    <row r="16" spans="2:26" ht="12.75">
      <c r="B16" s="20" t="s">
        <v>48</v>
      </c>
      <c r="C16" s="22" t="e">
        <f>AVERAGE(C7:C15)</f>
        <v>#DIV/0!</v>
      </c>
      <c r="D16" s="22" t="e">
        <f aca="true" t="shared" si="1" ref="D16:Z16">AVERAGE(D7:D15)</f>
        <v>#DIV/0!</v>
      </c>
      <c r="E16" s="22" t="e">
        <f t="shared" si="1"/>
        <v>#DIV/0!</v>
      </c>
      <c r="F16" s="22" t="e">
        <f t="shared" si="1"/>
        <v>#DIV/0!</v>
      </c>
      <c r="G16" s="22" t="e">
        <f t="shared" si="1"/>
        <v>#DIV/0!</v>
      </c>
      <c r="H16" s="22" t="e">
        <f t="shared" si="1"/>
        <v>#DIV/0!</v>
      </c>
      <c r="I16" s="22" t="e">
        <f t="shared" si="1"/>
        <v>#DIV/0!</v>
      </c>
      <c r="J16" s="22" t="e">
        <f t="shared" si="1"/>
        <v>#DIV/0!</v>
      </c>
      <c r="K16" s="22" t="e">
        <f t="shared" si="1"/>
        <v>#DIV/0!</v>
      </c>
      <c r="L16" s="22" t="e">
        <f t="shared" si="1"/>
        <v>#DIV/0!</v>
      </c>
      <c r="M16" s="22" t="e">
        <f t="shared" si="1"/>
        <v>#DIV/0!</v>
      </c>
      <c r="N16" s="22" t="e">
        <f t="shared" si="1"/>
        <v>#DIV/0!</v>
      </c>
      <c r="O16" s="22" t="e">
        <f t="shared" si="1"/>
        <v>#DIV/0!</v>
      </c>
      <c r="P16" s="22" t="e">
        <f t="shared" si="1"/>
        <v>#DIV/0!</v>
      </c>
      <c r="Q16" s="22" t="e">
        <f t="shared" si="1"/>
        <v>#DIV/0!</v>
      </c>
      <c r="R16" s="22" t="e">
        <f t="shared" si="1"/>
        <v>#DIV/0!</v>
      </c>
      <c r="S16" s="22" t="e">
        <f t="shared" si="1"/>
        <v>#DIV/0!</v>
      </c>
      <c r="T16" s="22" t="e">
        <f t="shared" si="1"/>
        <v>#DIV/0!</v>
      </c>
      <c r="U16" s="22" t="e">
        <f t="shared" si="1"/>
        <v>#DIV/0!</v>
      </c>
      <c r="V16" s="22" t="e">
        <f t="shared" si="1"/>
        <v>#DIV/0!</v>
      </c>
      <c r="W16" s="22" t="e">
        <f t="shared" si="1"/>
        <v>#DIV/0!</v>
      </c>
      <c r="X16" s="22" t="e">
        <f t="shared" si="1"/>
        <v>#DIV/0!</v>
      </c>
      <c r="Y16" s="22" t="e">
        <f t="shared" si="1"/>
        <v>#DIV/0!</v>
      </c>
      <c r="Z16" s="22" t="e">
        <f t="shared" si="1"/>
        <v>#DIV/0!</v>
      </c>
    </row>
    <row r="17" spans="2:27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1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20" spans="1:27" ht="12.75">
      <c r="A20" s="3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 t="e">
        <f aca="true" t="shared" si="2" ref="AA20:AA28">AVERAGE(J20:Y20)</f>
        <v>#DIV/0!</v>
      </c>
    </row>
    <row r="21" spans="1:27" ht="12.75">
      <c r="A21" s="3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 t="e">
        <f t="shared" si="2"/>
        <v>#DIV/0!</v>
      </c>
    </row>
    <row r="22" spans="1:27" ht="12.75">
      <c r="A22" s="3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 t="e">
        <f t="shared" si="2"/>
        <v>#DIV/0!</v>
      </c>
    </row>
    <row r="23" spans="1:27" ht="12.75">
      <c r="A23" s="3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 t="e">
        <f t="shared" si="2"/>
        <v>#DIV/0!</v>
      </c>
    </row>
    <row r="24" spans="1:27" ht="12.75">
      <c r="A24" s="3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 t="e">
        <f t="shared" si="2"/>
        <v>#DIV/0!</v>
      </c>
    </row>
    <row r="25" spans="2:2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 t="e">
        <f t="shared" si="2"/>
        <v>#DIV/0!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 t="e">
        <f t="shared" si="2"/>
        <v>#DIV/0!</v>
      </c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 t="e">
        <f t="shared" si="2"/>
        <v>#DIV/0!</v>
      </c>
    </row>
    <row r="28" spans="2:27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 t="e">
        <f t="shared" si="2"/>
        <v>#DIV/0!</v>
      </c>
    </row>
    <row r="31" spans="2:27" ht="12.75">
      <c r="B31" s="1" t="s">
        <v>31</v>
      </c>
      <c r="C31" s="23" t="e">
        <f>AVERAGE(C20:C30)</f>
        <v>#DIV/0!</v>
      </c>
      <c r="D31" s="23" t="e">
        <f aca="true" t="shared" si="3" ref="D31:Z31">AVERAGE(D20:D30)</f>
        <v>#DIV/0!</v>
      </c>
      <c r="E31" s="23" t="e">
        <f t="shared" si="3"/>
        <v>#DIV/0!</v>
      </c>
      <c r="F31" s="23" t="e">
        <f t="shared" si="3"/>
        <v>#DIV/0!</v>
      </c>
      <c r="G31" s="23" t="e">
        <f t="shared" si="3"/>
        <v>#DIV/0!</v>
      </c>
      <c r="H31" s="23" t="e">
        <f t="shared" si="3"/>
        <v>#DIV/0!</v>
      </c>
      <c r="I31" s="23" t="e">
        <f t="shared" si="3"/>
        <v>#DIV/0!</v>
      </c>
      <c r="J31" s="23" t="e">
        <f t="shared" si="3"/>
        <v>#DIV/0!</v>
      </c>
      <c r="K31" s="23" t="e">
        <f t="shared" si="3"/>
        <v>#DIV/0!</v>
      </c>
      <c r="L31" s="23" t="e">
        <f t="shared" si="3"/>
        <v>#DIV/0!</v>
      </c>
      <c r="M31" s="23" t="e">
        <f t="shared" si="3"/>
        <v>#DIV/0!</v>
      </c>
      <c r="N31" s="23" t="e">
        <f t="shared" si="3"/>
        <v>#DIV/0!</v>
      </c>
      <c r="O31" s="23" t="e">
        <f t="shared" si="3"/>
        <v>#DIV/0!</v>
      </c>
      <c r="P31" s="23" t="e">
        <f t="shared" si="3"/>
        <v>#DIV/0!</v>
      </c>
      <c r="Q31" s="23" t="e">
        <f t="shared" si="3"/>
        <v>#DIV/0!</v>
      </c>
      <c r="R31" s="23" t="e">
        <f t="shared" si="3"/>
        <v>#DIV/0!</v>
      </c>
      <c r="S31" s="23" t="e">
        <f t="shared" si="3"/>
        <v>#DIV/0!</v>
      </c>
      <c r="T31" s="23" t="e">
        <f t="shared" si="3"/>
        <v>#DIV/0!</v>
      </c>
      <c r="U31" s="23" t="e">
        <f t="shared" si="3"/>
        <v>#DIV/0!</v>
      </c>
      <c r="V31" s="23" t="e">
        <f t="shared" si="3"/>
        <v>#DIV/0!</v>
      </c>
      <c r="W31" s="23" t="e">
        <f t="shared" si="3"/>
        <v>#DIV/0!</v>
      </c>
      <c r="X31" s="23" t="e">
        <f t="shared" si="3"/>
        <v>#DIV/0!</v>
      </c>
      <c r="Y31" s="23" t="e">
        <f t="shared" si="3"/>
        <v>#DIV/0!</v>
      </c>
      <c r="Z31" s="23" t="e">
        <f t="shared" si="3"/>
        <v>#DIV/0!</v>
      </c>
      <c r="AA31" s="1"/>
    </row>
    <row r="32" ht="12.75">
      <c r="AA32" s="1"/>
    </row>
    <row r="33" spans="3:2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2.75">
      <c r="B34" s="21"/>
      <c r="C34" t="s">
        <v>0</v>
      </c>
      <c r="D34" t="s">
        <v>1</v>
      </c>
      <c r="E34" t="s">
        <v>2</v>
      </c>
      <c r="F34" t="s">
        <v>3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  <c r="M34" t="s">
        <v>10</v>
      </c>
      <c r="N34" t="s">
        <v>11</v>
      </c>
      <c r="O34" t="s">
        <v>12</v>
      </c>
      <c r="P34" t="s">
        <v>13</v>
      </c>
      <c r="Q34" t="s">
        <v>14</v>
      </c>
      <c r="R34" t="s">
        <v>15</v>
      </c>
      <c r="S34" t="s">
        <v>16</v>
      </c>
      <c r="T34" t="s">
        <v>17</v>
      </c>
      <c r="U34" t="s">
        <v>18</v>
      </c>
      <c r="V34" t="s">
        <v>19</v>
      </c>
      <c r="W34" t="s">
        <v>20</v>
      </c>
      <c r="X34" t="s">
        <v>21</v>
      </c>
      <c r="Y34" t="s">
        <v>22</v>
      </c>
      <c r="Z34" t="s">
        <v>23</v>
      </c>
      <c r="AA34" s="1"/>
    </row>
    <row r="35" spans="2:26" ht="12.75">
      <c r="B35" s="46" t="s">
        <v>77</v>
      </c>
      <c r="C35" s="41">
        <v>0</v>
      </c>
      <c r="D35" s="41">
        <v>0</v>
      </c>
      <c r="E35" s="41">
        <v>0</v>
      </c>
      <c r="F35" s="40">
        <v>1</v>
      </c>
      <c r="G35" s="40">
        <v>0</v>
      </c>
      <c r="H35" s="40">
        <v>0</v>
      </c>
      <c r="I35" s="40">
        <v>2</v>
      </c>
      <c r="J35" s="40">
        <v>1</v>
      </c>
      <c r="K35" s="40">
        <v>3</v>
      </c>
      <c r="L35" s="40">
        <v>6</v>
      </c>
      <c r="M35" s="40">
        <v>4</v>
      </c>
      <c r="N35" s="40">
        <v>3</v>
      </c>
      <c r="O35" s="40">
        <v>0</v>
      </c>
      <c r="P35" s="40">
        <v>0</v>
      </c>
      <c r="Q35" s="40">
        <v>5</v>
      </c>
      <c r="R35" s="40">
        <v>2</v>
      </c>
      <c r="S35" s="40">
        <v>3</v>
      </c>
      <c r="T35" s="40">
        <v>2</v>
      </c>
      <c r="U35" s="40">
        <v>0</v>
      </c>
      <c r="V35" s="40">
        <v>0</v>
      </c>
      <c r="W35" s="40">
        <v>6</v>
      </c>
      <c r="X35" s="40">
        <v>0</v>
      </c>
      <c r="Y35" s="40">
        <v>2</v>
      </c>
      <c r="Z35" s="40">
        <v>1</v>
      </c>
    </row>
    <row r="36" spans="3:26" ht="12.75">
      <c r="C36" s="41">
        <v>0</v>
      </c>
      <c r="D36" s="41">
        <v>0</v>
      </c>
      <c r="E36" s="41">
        <v>0</v>
      </c>
      <c r="F36" s="40">
        <v>0</v>
      </c>
      <c r="G36" s="40">
        <v>0</v>
      </c>
      <c r="H36" s="40">
        <v>0</v>
      </c>
      <c r="I36" s="40">
        <v>1</v>
      </c>
      <c r="J36" s="40">
        <v>2</v>
      </c>
      <c r="K36" s="40">
        <v>1</v>
      </c>
      <c r="L36" s="40">
        <v>3</v>
      </c>
      <c r="M36" s="40">
        <v>3</v>
      </c>
      <c r="N36" s="40">
        <v>2</v>
      </c>
      <c r="O36" s="40">
        <v>1</v>
      </c>
      <c r="P36" s="40">
        <v>5</v>
      </c>
      <c r="Q36" s="40">
        <v>8</v>
      </c>
      <c r="R36" s="40">
        <v>2</v>
      </c>
      <c r="S36" s="40">
        <v>0</v>
      </c>
      <c r="T36" s="40">
        <v>1</v>
      </c>
      <c r="U36" s="40">
        <v>2</v>
      </c>
      <c r="V36" s="40">
        <v>0</v>
      </c>
      <c r="W36" s="40">
        <v>2</v>
      </c>
      <c r="X36" s="40">
        <v>0</v>
      </c>
      <c r="Y36" s="40">
        <v>0</v>
      </c>
      <c r="Z36" s="40">
        <v>0</v>
      </c>
    </row>
    <row r="37" spans="3:26" ht="12.75">
      <c r="C37" s="41">
        <v>0</v>
      </c>
      <c r="D37" s="41">
        <v>0</v>
      </c>
      <c r="E37" s="41">
        <v>0</v>
      </c>
      <c r="F37" s="40">
        <v>0</v>
      </c>
      <c r="G37" s="40">
        <v>2</v>
      </c>
      <c r="H37" s="40">
        <v>0</v>
      </c>
      <c r="I37" s="40">
        <v>0</v>
      </c>
      <c r="J37" s="40">
        <v>0</v>
      </c>
      <c r="K37" s="40">
        <v>2</v>
      </c>
      <c r="L37" s="40">
        <v>0</v>
      </c>
      <c r="M37" s="40">
        <v>0</v>
      </c>
      <c r="N37" s="40">
        <v>2</v>
      </c>
      <c r="O37" s="40">
        <v>4</v>
      </c>
      <c r="P37" s="40">
        <v>2</v>
      </c>
      <c r="Q37" s="40">
        <v>4</v>
      </c>
      <c r="R37" s="40">
        <v>2</v>
      </c>
      <c r="S37" s="40">
        <v>1</v>
      </c>
      <c r="T37" s="40">
        <v>3</v>
      </c>
      <c r="U37" s="40">
        <v>2</v>
      </c>
      <c r="V37" s="40">
        <v>0</v>
      </c>
      <c r="W37" s="40">
        <v>5</v>
      </c>
      <c r="X37" s="40">
        <v>0</v>
      </c>
      <c r="Y37" s="40">
        <v>0</v>
      </c>
      <c r="Z37" s="40">
        <v>0</v>
      </c>
    </row>
    <row r="38" spans="3:26" ht="12.75">
      <c r="C38" s="41">
        <v>3</v>
      </c>
      <c r="D38" s="41">
        <v>0</v>
      </c>
      <c r="E38" s="41">
        <v>0</v>
      </c>
      <c r="F38" s="40">
        <v>0</v>
      </c>
      <c r="G38" s="40">
        <v>0</v>
      </c>
      <c r="H38" s="40">
        <v>0</v>
      </c>
      <c r="I38" s="40">
        <v>1</v>
      </c>
      <c r="J38" s="40">
        <v>3</v>
      </c>
      <c r="K38" s="40">
        <v>4</v>
      </c>
      <c r="L38" s="40">
        <v>1</v>
      </c>
      <c r="M38" s="40">
        <v>0</v>
      </c>
      <c r="N38" s="40">
        <v>4</v>
      </c>
      <c r="O38" s="40">
        <v>5</v>
      </c>
      <c r="P38" s="40">
        <v>5</v>
      </c>
      <c r="Q38" s="40">
        <v>6</v>
      </c>
      <c r="R38" s="40">
        <v>4</v>
      </c>
      <c r="S38" s="40">
        <v>1</v>
      </c>
      <c r="T38" s="40">
        <v>0</v>
      </c>
      <c r="U38" s="40">
        <v>1</v>
      </c>
      <c r="V38" s="40">
        <v>5</v>
      </c>
      <c r="W38" s="40">
        <v>3</v>
      </c>
      <c r="X38" s="40">
        <v>0</v>
      </c>
      <c r="Y38" s="40">
        <v>1</v>
      </c>
      <c r="Z38" s="40">
        <v>2</v>
      </c>
    </row>
    <row r="39" spans="3:26" ht="12.75">
      <c r="C39" s="42">
        <f>AVERAGE(C35:C38)</f>
        <v>0.75</v>
      </c>
      <c r="D39" s="42">
        <f aca="true" t="shared" si="4" ref="D39:Z39">AVERAGE(D35:D38)</f>
        <v>0</v>
      </c>
      <c r="E39" s="42">
        <f t="shared" si="4"/>
        <v>0</v>
      </c>
      <c r="F39" s="42">
        <f t="shared" si="4"/>
        <v>0.25</v>
      </c>
      <c r="G39" s="42">
        <f t="shared" si="4"/>
        <v>0.5</v>
      </c>
      <c r="H39" s="42">
        <f t="shared" si="4"/>
        <v>0</v>
      </c>
      <c r="I39" s="42">
        <f t="shared" si="4"/>
        <v>1</v>
      </c>
      <c r="J39" s="42">
        <f t="shared" si="4"/>
        <v>1.5</v>
      </c>
      <c r="K39" s="42">
        <f t="shared" si="4"/>
        <v>2.5</v>
      </c>
      <c r="L39" s="42">
        <f t="shared" si="4"/>
        <v>2.5</v>
      </c>
      <c r="M39" s="42">
        <f t="shared" si="4"/>
        <v>1.75</v>
      </c>
      <c r="N39" s="42">
        <f t="shared" si="4"/>
        <v>2.75</v>
      </c>
      <c r="O39" s="42">
        <f t="shared" si="4"/>
        <v>2.5</v>
      </c>
      <c r="P39" s="42">
        <f t="shared" si="4"/>
        <v>3</v>
      </c>
      <c r="Q39" s="42">
        <f t="shared" si="4"/>
        <v>5.75</v>
      </c>
      <c r="R39" s="42">
        <f t="shared" si="4"/>
        <v>2.5</v>
      </c>
      <c r="S39" s="42">
        <f t="shared" si="4"/>
        <v>1.25</v>
      </c>
      <c r="T39" s="42">
        <f t="shared" si="4"/>
        <v>1.5</v>
      </c>
      <c r="U39" s="42">
        <f t="shared" si="4"/>
        <v>1.25</v>
      </c>
      <c r="V39" s="42">
        <f t="shared" si="4"/>
        <v>1.25</v>
      </c>
      <c r="W39" s="42">
        <f t="shared" si="4"/>
        <v>4</v>
      </c>
      <c r="X39" s="42">
        <f t="shared" si="4"/>
        <v>0</v>
      </c>
      <c r="Y39" s="42">
        <f t="shared" si="4"/>
        <v>0.75</v>
      </c>
      <c r="Z39" s="42">
        <f t="shared" si="4"/>
        <v>0.75</v>
      </c>
    </row>
    <row r="41" spans="2:26" ht="12.75">
      <c r="B41" s="43" t="s">
        <v>78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2</v>
      </c>
      <c r="M41" s="40">
        <v>0</v>
      </c>
      <c r="N41" s="40">
        <v>0</v>
      </c>
      <c r="O41" s="40">
        <v>7</v>
      </c>
      <c r="P41" s="40">
        <v>1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2</v>
      </c>
      <c r="W41" s="40">
        <v>1</v>
      </c>
      <c r="X41" s="40">
        <v>2</v>
      </c>
      <c r="Y41" s="40">
        <v>0</v>
      </c>
      <c r="Z41" s="40">
        <v>2</v>
      </c>
    </row>
    <row r="42" spans="3:26" ht="12.75">
      <c r="C42" s="40">
        <v>0</v>
      </c>
      <c r="D42" s="40">
        <v>2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1</v>
      </c>
      <c r="L42" s="40">
        <v>1</v>
      </c>
      <c r="M42" s="40">
        <v>0</v>
      </c>
      <c r="N42" s="40">
        <v>2</v>
      </c>
      <c r="O42" s="40">
        <v>0</v>
      </c>
      <c r="P42" s="40">
        <v>0</v>
      </c>
      <c r="Q42" s="40">
        <v>0</v>
      </c>
      <c r="R42" s="40">
        <v>0</v>
      </c>
      <c r="S42" s="40">
        <v>2</v>
      </c>
      <c r="T42" s="40">
        <v>1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</row>
    <row r="43" spans="3:26" ht="12.75">
      <c r="C43" s="40">
        <v>0</v>
      </c>
      <c r="D43" s="40">
        <v>0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40">
        <v>2</v>
      </c>
      <c r="K43" s="40">
        <v>0</v>
      </c>
      <c r="L43" s="40">
        <v>0</v>
      </c>
      <c r="M43" s="40">
        <v>0</v>
      </c>
      <c r="N43" s="40">
        <v>2</v>
      </c>
      <c r="O43" s="40">
        <v>2</v>
      </c>
      <c r="P43" s="40">
        <v>5</v>
      </c>
      <c r="Q43" s="40">
        <v>1</v>
      </c>
      <c r="R43" s="40">
        <v>1</v>
      </c>
      <c r="S43" s="40">
        <v>2</v>
      </c>
      <c r="T43" s="40">
        <v>0</v>
      </c>
      <c r="U43" s="40">
        <v>0</v>
      </c>
      <c r="V43" s="40">
        <v>0</v>
      </c>
      <c r="W43" s="40">
        <v>0</v>
      </c>
      <c r="X43" s="40">
        <v>3</v>
      </c>
      <c r="Y43" s="40">
        <v>0</v>
      </c>
      <c r="Z43" s="40">
        <v>2</v>
      </c>
    </row>
    <row r="44" spans="3:26" ht="12.75">
      <c r="C44" s="40">
        <v>0</v>
      </c>
      <c r="D44" s="40">
        <v>3</v>
      </c>
      <c r="E44" s="40">
        <v>0</v>
      </c>
      <c r="F44" s="40">
        <v>0</v>
      </c>
      <c r="G44" s="40">
        <v>3</v>
      </c>
      <c r="H44" s="40">
        <v>0</v>
      </c>
      <c r="I44" s="40">
        <v>0</v>
      </c>
      <c r="J44" s="40">
        <v>0</v>
      </c>
      <c r="K44" s="40">
        <v>0</v>
      </c>
      <c r="L44" s="40">
        <v>2</v>
      </c>
      <c r="M44" s="40">
        <v>3</v>
      </c>
      <c r="N44" s="40">
        <v>2</v>
      </c>
      <c r="O44" s="40">
        <v>0</v>
      </c>
      <c r="P44" s="40">
        <v>3</v>
      </c>
      <c r="Q44" s="40">
        <v>0</v>
      </c>
      <c r="R44" s="40">
        <v>0</v>
      </c>
      <c r="S44" s="40">
        <v>2</v>
      </c>
      <c r="T44" s="40">
        <v>2</v>
      </c>
      <c r="U44" s="40">
        <v>2</v>
      </c>
      <c r="V44" s="40">
        <v>0</v>
      </c>
      <c r="W44" s="40">
        <v>1</v>
      </c>
      <c r="X44" s="40">
        <v>1</v>
      </c>
      <c r="Y44" s="40">
        <v>0</v>
      </c>
      <c r="Z44" s="40">
        <v>0</v>
      </c>
    </row>
    <row r="45" spans="3:26" ht="12.75">
      <c r="C45">
        <f>AVERAGE(C41:C44)</f>
        <v>0</v>
      </c>
      <c r="D45">
        <f>AVERAGE(D41:D44)</f>
        <v>1.25</v>
      </c>
      <c r="E45">
        <f aca="true" t="shared" si="5" ref="E45:Z45">AVERAGE(E41:E44)</f>
        <v>0.25</v>
      </c>
      <c r="F45">
        <f t="shared" si="5"/>
        <v>0</v>
      </c>
      <c r="G45">
        <f t="shared" si="5"/>
        <v>0.75</v>
      </c>
      <c r="H45">
        <f t="shared" si="5"/>
        <v>0</v>
      </c>
      <c r="I45">
        <f t="shared" si="5"/>
        <v>0</v>
      </c>
      <c r="J45">
        <f t="shared" si="5"/>
        <v>0.5</v>
      </c>
      <c r="K45">
        <f t="shared" si="5"/>
        <v>0.25</v>
      </c>
      <c r="L45">
        <f t="shared" si="5"/>
        <v>1.25</v>
      </c>
      <c r="M45">
        <f t="shared" si="5"/>
        <v>0.75</v>
      </c>
      <c r="N45">
        <f t="shared" si="5"/>
        <v>1.5</v>
      </c>
      <c r="O45">
        <f t="shared" si="5"/>
        <v>2.25</v>
      </c>
      <c r="P45">
        <f t="shared" si="5"/>
        <v>2.25</v>
      </c>
      <c r="Q45">
        <f t="shared" si="5"/>
        <v>0.25</v>
      </c>
      <c r="R45">
        <f t="shared" si="5"/>
        <v>0.25</v>
      </c>
      <c r="S45">
        <f t="shared" si="5"/>
        <v>1.5</v>
      </c>
      <c r="T45">
        <f t="shared" si="5"/>
        <v>0.75</v>
      </c>
      <c r="U45">
        <f t="shared" si="5"/>
        <v>0.5</v>
      </c>
      <c r="V45">
        <f t="shared" si="5"/>
        <v>0.5</v>
      </c>
      <c r="W45">
        <f t="shared" si="5"/>
        <v>0.5</v>
      </c>
      <c r="X45">
        <f t="shared" si="5"/>
        <v>1.5</v>
      </c>
      <c r="Y45">
        <f t="shared" si="5"/>
        <v>0</v>
      </c>
      <c r="Z45">
        <f t="shared" si="5"/>
        <v>1</v>
      </c>
    </row>
    <row r="49" ht="12.75">
      <c r="C49" t="s">
        <v>80</v>
      </c>
    </row>
  </sheetData>
  <sheetProtection/>
  <printOptions/>
  <pageMargins left="0.75" right="0.75" top="1" bottom="1" header="0.5" footer="0.5"/>
  <pageSetup fitToHeight="1" fitToWidth="1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AB53"/>
  <sheetViews>
    <sheetView zoomScalePageLayoutView="0" workbookViewId="0" topLeftCell="A4">
      <selection activeCell="AC43" sqref="AC43"/>
    </sheetView>
  </sheetViews>
  <sheetFormatPr defaultColWidth="8.8515625" defaultRowHeight="12.75"/>
  <cols>
    <col min="1" max="1" width="5.28125" style="0" customWidth="1"/>
    <col min="2" max="2" width="9.7109375" style="0" customWidth="1"/>
    <col min="3" max="3" width="6.8515625" style="0" customWidth="1"/>
    <col min="4" max="26" width="5.28125" style="0" customWidth="1"/>
    <col min="27" max="27" width="7.421875" style="0" customWidth="1"/>
    <col min="28" max="28" width="5.8515625" style="0" customWidth="1"/>
  </cols>
  <sheetData>
    <row r="2" spans="2:9" ht="12.75">
      <c r="B2" s="30" t="s">
        <v>66</v>
      </c>
      <c r="C2" t="s">
        <v>55</v>
      </c>
      <c r="H2" s="25"/>
      <c r="I2" s="25"/>
    </row>
    <row r="4" spans="2:26" ht="12.75">
      <c r="B4" s="33">
        <v>2016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t="s">
        <v>23</v>
      </c>
    </row>
    <row r="5" spans="2:27" ht="13.5" customHeight="1">
      <c r="B5" s="33" t="s">
        <v>67</v>
      </c>
      <c r="AA5" t="s">
        <v>30</v>
      </c>
    </row>
    <row r="6" spans="1:28" ht="13.5" customHeight="1">
      <c r="A6" s="43"/>
      <c r="B6" s="16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2" t="e">
        <f>AVERAGE(B6:Z6)</f>
        <v>#DIV/0!</v>
      </c>
      <c r="AB6" s="25" t="s">
        <v>26</v>
      </c>
    </row>
    <row r="7" spans="1:28" ht="13.5" customHeight="1">
      <c r="A7" s="25" t="s">
        <v>27</v>
      </c>
      <c r="B7" s="16">
        <v>11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4</v>
      </c>
      <c r="K7" s="1">
        <v>1</v>
      </c>
      <c r="L7" s="1">
        <v>1</v>
      </c>
      <c r="M7" s="1">
        <v>2</v>
      </c>
      <c r="N7" s="1">
        <v>3</v>
      </c>
      <c r="O7" s="1">
        <v>1</v>
      </c>
      <c r="P7" s="1">
        <v>7</v>
      </c>
      <c r="Q7" s="1">
        <v>2</v>
      </c>
      <c r="R7" s="1">
        <v>1</v>
      </c>
      <c r="S7" s="1">
        <v>2</v>
      </c>
      <c r="T7" s="1">
        <v>3</v>
      </c>
      <c r="U7" s="1">
        <v>4</v>
      </c>
      <c r="V7" s="1">
        <v>2</v>
      </c>
      <c r="W7" s="1">
        <v>0</v>
      </c>
      <c r="X7" s="1">
        <v>4</v>
      </c>
      <c r="Y7" s="1">
        <v>4</v>
      </c>
      <c r="Z7" s="1">
        <v>0</v>
      </c>
      <c r="AA7" s="2">
        <f aca="true" t="shared" si="0" ref="AA7:AA33">AVERAGE(B7:Z7)</f>
        <v>2.12</v>
      </c>
      <c r="AB7" s="25" t="s">
        <v>27</v>
      </c>
    </row>
    <row r="8" spans="1:28" ht="13.5" customHeight="1">
      <c r="A8" s="25" t="s">
        <v>28</v>
      </c>
      <c r="B8" s="16">
        <v>12</v>
      </c>
      <c r="C8" s="1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2</v>
      </c>
      <c r="L8" s="1">
        <v>2</v>
      </c>
      <c r="M8" s="1">
        <v>3</v>
      </c>
      <c r="N8" s="1">
        <v>2</v>
      </c>
      <c r="O8" s="1">
        <v>3</v>
      </c>
      <c r="P8" s="1">
        <v>3</v>
      </c>
      <c r="Q8" s="1">
        <v>9</v>
      </c>
      <c r="R8" s="1">
        <v>9</v>
      </c>
      <c r="S8" s="1">
        <v>11</v>
      </c>
      <c r="T8" s="1">
        <v>4</v>
      </c>
      <c r="U8" s="1">
        <v>0</v>
      </c>
      <c r="V8" s="1">
        <v>1</v>
      </c>
      <c r="W8" s="1">
        <v>4</v>
      </c>
      <c r="X8" s="1">
        <v>2</v>
      </c>
      <c r="Y8" s="1">
        <v>2</v>
      </c>
      <c r="Z8" s="1">
        <v>0</v>
      </c>
      <c r="AA8" s="2">
        <f t="shared" si="0"/>
        <v>2.92</v>
      </c>
      <c r="AB8" s="25" t="s">
        <v>28</v>
      </c>
    </row>
    <row r="9" spans="1:28" ht="13.5" customHeight="1">
      <c r="A9" s="25" t="s">
        <v>24</v>
      </c>
      <c r="B9" s="16">
        <v>13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4</v>
      </c>
      <c r="M9" s="1">
        <v>3</v>
      </c>
      <c r="N9" s="1">
        <v>8</v>
      </c>
      <c r="O9" s="1">
        <v>3</v>
      </c>
      <c r="P9" s="1">
        <v>4</v>
      </c>
      <c r="Q9" s="1">
        <v>4</v>
      </c>
      <c r="R9" s="1">
        <v>1</v>
      </c>
      <c r="S9" s="1">
        <v>2</v>
      </c>
      <c r="T9" s="1">
        <v>0</v>
      </c>
      <c r="U9" s="1">
        <v>2</v>
      </c>
      <c r="V9" s="1">
        <v>5</v>
      </c>
      <c r="W9" s="1">
        <v>4</v>
      </c>
      <c r="X9" s="1">
        <v>5</v>
      </c>
      <c r="Y9" s="1">
        <v>1</v>
      </c>
      <c r="Z9" s="1">
        <v>0</v>
      </c>
      <c r="AA9" s="2">
        <f t="shared" si="0"/>
        <v>2.4</v>
      </c>
      <c r="AB9" s="25" t="s">
        <v>24</v>
      </c>
    </row>
    <row r="10" spans="1:28" ht="13.5" customHeight="1">
      <c r="A10" s="25" t="s">
        <v>29</v>
      </c>
      <c r="B10" s="16">
        <v>14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1</v>
      </c>
      <c r="I10" s="1">
        <v>0</v>
      </c>
      <c r="J10" s="1">
        <v>2</v>
      </c>
      <c r="K10" s="1">
        <v>5</v>
      </c>
      <c r="L10" s="1">
        <v>0</v>
      </c>
      <c r="M10" s="1">
        <v>4</v>
      </c>
      <c r="N10" s="1">
        <v>4</v>
      </c>
      <c r="O10" s="1">
        <v>6</v>
      </c>
      <c r="P10" s="1">
        <v>3</v>
      </c>
      <c r="Q10" s="1">
        <v>3</v>
      </c>
      <c r="R10" s="1">
        <v>5</v>
      </c>
      <c r="S10" s="1">
        <v>4</v>
      </c>
      <c r="T10" s="1">
        <v>0</v>
      </c>
      <c r="U10" s="1">
        <v>2</v>
      </c>
      <c r="V10" s="1">
        <v>5</v>
      </c>
      <c r="W10" s="1">
        <v>2</v>
      </c>
      <c r="X10" s="1">
        <v>1</v>
      </c>
      <c r="Y10" s="1">
        <v>0</v>
      </c>
      <c r="Z10" s="1">
        <v>0</v>
      </c>
      <c r="AA10" s="2">
        <f t="shared" si="0"/>
        <v>2.48</v>
      </c>
      <c r="AB10" s="25" t="s">
        <v>29</v>
      </c>
    </row>
    <row r="11" spans="1:28" ht="13.5" customHeight="1">
      <c r="A11" s="25" t="s">
        <v>25</v>
      </c>
      <c r="B11" s="16">
        <v>15</v>
      </c>
      <c r="C11" s="1">
        <v>1</v>
      </c>
      <c r="D11" s="1">
        <v>0</v>
      </c>
      <c r="E11" s="1">
        <v>0</v>
      </c>
      <c r="F11" s="1">
        <v>1</v>
      </c>
      <c r="G11" s="1">
        <v>0</v>
      </c>
      <c r="H11" s="1">
        <v>4</v>
      </c>
      <c r="I11" s="1">
        <v>0</v>
      </c>
      <c r="J11" s="1">
        <v>3</v>
      </c>
      <c r="K11" s="1">
        <v>2</v>
      </c>
      <c r="L11" s="1">
        <v>3</v>
      </c>
      <c r="M11" s="1">
        <v>4</v>
      </c>
      <c r="N11" s="1">
        <v>11</v>
      </c>
      <c r="O11" s="1">
        <v>3</v>
      </c>
      <c r="P11" s="1">
        <v>6</v>
      </c>
      <c r="Q11" s="1">
        <v>6</v>
      </c>
      <c r="R11" s="1">
        <v>0</v>
      </c>
      <c r="S11" s="1">
        <v>0</v>
      </c>
      <c r="T11" s="1">
        <v>4</v>
      </c>
      <c r="U11" s="1">
        <v>4</v>
      </c>
      <c r="V11" s="1">
        <v>0</v>
      </c>
      <c r="W11" s="1">
        <v>0</v>
      </c>
      <c r="X11" s="1">
        <v>0</v>
      </c>
      <c r="Y11" s="1">
        <v>0</v>
      </c>
      <c r="Z11" s="1">
        <v>4</v>
      </c>
      <c r="AA11" s="2">
        <f t="shared" si="0"/>
        <v>2.84</v>
      </c>
      <c r="AB11" s="30" t="s">
        <v>25</v>
      </c>
    </row>
    <row r="12" spans="1:28" ht="13.5" customHeight="1">
      <c r="A12" s="45"/>
      <c r="B12" s="1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2" t="e">
        <f t="shared" si="0"/>
        <v>#DIV/0!</v>
      </c>
      <c r="AB12" s="25" t="s">
        <v>26</v>
      </c>
    </row>
    <row r="13" spans="1:28" ht="13.5" customHeight="1">
      <c r="A13" s="44"/>
      <c r="B13" s="1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2" t="e">
        <f t="shared" si="0"/>
        <v>#DIV/0!</v>
      </c>
      <c r="AB13" s="25" t="s">
        <v>26</v>
      </c>
    </row>
    <row r="14" spans="1:28" ht="13.5" customHeight="1">
      <c r="A14" s="25" t="s">
        <v>27</v>
      </c>
      <c r="B14" s="16">
        <v>18</v>
      </c>
      <c r="C14" s="1">
        <v>0</v>
      </c>
      <c r="D14" s="1">
        <v>0</v>
      </c>
      <c r="E14" s="1">
        <v>2</v>
      </c>
      <c r="F14" s="1">
        <v>0</v>
      </c>
      <c r="G14" s="1">
        <v>0</v>
      </c>
      <c r="H14" s="1">
        <v>3</v>
      </c>
      <c r="I14" s="1">
        <v>1</v>
      </c>
      <c r="J14" s="1">
        <v>1</v>
      </c>
      <c r="K14" s="1">
        <v>2</v>
      </c>
      <c r="L14" s="1">
        <v>1</v>
      </c>
      <c r="M14" s="1">
        <v>5</v>
      </c>
      <c r="N14" s="1">
        <v>5</v>
      </c>
      <c r="O14" s="1">
        <v>5</v>
      </c>
      <c r="P14" s="1">
        <v>9</v>
      </c>
      <c r="Q14" s="1">
        <v>6</v>
      </c>
      <c r="R14" s="1">
        <v>6</v>
      </c>
      <c r="S14" s="1">
        <v>5</v>
      </c>
      <c r="T14" s="1">
        <v>4</v>
      </c>
      <c r="U14" s="1">
        <v>0</v>
      </c>
      <c r="V14" s="1">
        <v>0</v>
      </c>
      <c r="W14" s="1">
        <v>0</v>
      </c>
      <c r="X14" s="1">
        <v>2</v>
      </c>
      <c r="Y14" s="1">
        <v>2</v>
      </c>
      <c r="Z14" s="1">
        <v>0</v>
      </c>
      <c r="AA14" s="2">
        <f t="shared" si="0"/>
        <v>3.08</v>
      </c>
      <c r="AB14" s="25" t="s">
        <v>27</v>
      </c>
    </row>
    <row r="15" spans="1:28" ht="13.5" customHeight="1">
      <c r="A15" s="25" t="s">
        <v>28</v>
      </c>
      <c r="B15" s="16">
        <v>19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</v>
      </c>
      <c r="L15" s="1">
        <v>0</v>
      </c>
      <c r="M15" s="1">
        <v>3</v>
      </c>
      <c r="N15" s="1">
        <v>4</v>
      </c>
      <c r="O15" s="1">
        <v>7</v>
      </c>
      <c r="P15" s="1">
        <v>5</v>
      </c>
      <c r="Q15" s="1">
        <v>2</v>
      </c>
      <c r="R15" s="1">
        <v>8</v>
      </c>
      <c r="S15" s="1">
        <v>2</v>
      </c>
      <c r="T15" s="1">
        <v>3</v>
      </c>
      <c r="U15" s="1">
        <v>3</v>
      </c>
      <c r="V15" s="1">
        <v>0</v>
      </c>
      <c r="W15" s="1">
        <v>0</v>
      </c>
      <c r="X15" s="1">
        <v>2</v>
      </c>
      <c r="Y15" s="1">
        <v>2</v>
      </c>
      <c r="Z15" s="1">
        <v>3</v>
      </c>
      <c r="AA15" s="2">
        <f t="shared" si="0"/>
        <v>2.72</v>
      </c>
      <c r="AB15" s="25" t="s">
        <v>28</v>
      </c>
    </row>
    <row r="16" spans="1:28" ht="13.5" customHeight="1">
      <c r="A16" s="25" t="s">
        <v>24</v>
      </c>
      <c r="B16" s="16">
        <v>20</v>
      </c>
      <c r="C16" s="1">
        <v>0</v>
      </c>
      <c r="D16" s="1">
        <v>0</v>
      </c>
      <c r="E16" s="1">
        <v>0</v>
      </c>
      <c r="F16" s="1">
        <v>3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5</v>
      </c>
      <c r="M16" s="1">
        <v>0</v>
      </c>
      <c r="N16" s="1">
        <v>6</v>
      </c>
      <c r="O16" s="1">
        <v>10</v>
      </c>
      <c r="P16" s="1">
        <v>6</v>
      </c>
      <c r="Q16" s="1">
        <v>4</v>
      </c>
      <c r="R16" s="1">
        <v>4</v>
      </c>
      <c r="S16" s="1">
        <v>3</v>
      </c>
      <c r="T16" s="1">
        <v>8</v>
      </c>
      <c r="U16" s="1">
        <v>4</v>
      </c>
      <c r="V16" s="1">
        <v>4</v>
      </c>
      <c r="W16" s="1">
        <v>8</v>
      </c>
      <c r="X16" s="1">
        <v>0</v>
      </c>
      <c r="Y16" s="1">
        <v>2</v>
      </c>
      <c r="Z16" s="1">
        <v>2</v>
      </c>
      <c r="AA16" s="2">
        <f t="shared" si="0"/>
        <v>3.68</v>
      </c>
      <c r="AB16" s="30" t="s">
        <v>24</v>
      </c>
    </row>
    <row r="17" spans="1:28" ht="13.5" customHeight="1">
      <c r="A17" s="25" t="s">
        <v>29</v>
      </c>
      <c r="B17" s="16">
        <v>21</v>
      </c>
      <c r="C17" s="1">
        <v>0</v>
      </c>
      <c r="D17" s="1">
        <v>2</v>
      </c>
      <c r="E17" s="1">
        <v>2</v>
      </c>
      <c r="F17" s="1">
        <v>0</v>
      </c>
      <c r="G17" s="1">
        <v>0</v>
      </c>
      <c r="H17" s="1">
        <v>1</v>
      </c>
      <c r="I17" s="1">
        <v>0</v>
      </c>
      <c r="J17" s="1">
        <v>2</v>
      </c>
      <c r="K17" s="1">
        <v>1</v>
      </c>
      <c r="L17" s="1">
        <v>1</v>
      </c>
      <c r="M17" s="1">
        <v>2</v>
      </c>
      <c r="N17" s="1">
        <v>5</v>
      </c>
      <c r="O17" s="1">
        <v>3</v>
      </c>
      <c r="P17" s="1">
        <v>4</v>
      </c>
      <c r="Q17" s="1">
        <v>6</v>
      </c>
      <c r="R17" s="1">
        <v>7</v>
      </c>
      <c r="S17" s="1">
        <v>1</v>
      </c>
      <c r="T17" s="1">
        <v>5</v>
      </c>
      <c r="U17" s="1">
        <v>0</v>
      </c>
      <c r="V17" s="1">
        <v>2</v>
      </c>
      <c r="W17" s="1">
        <v>3</v>
      </c>
      <c r="X17" s="1">
        <v>0</v>
      </c>
      <c r="Y17" s="1">
        <v>1</v>
      </c>
      <c r="Z17" s="1">
        <v>0</v>
      </c>
      <c r="AA17" s="2">
        <f t="shared" si="0"/>
        <v>2.76</v>
      </c>
      <c r="AB17" s="25" t="s">
        <v>29</v>
      </c>
    </row>
    <row r="18" spans="1:28" ht="13.5" customHeight="1">
      <c r="A18" s="25" t="s">
        <v>25</v>
      </c>
      <c r="B18" s="16">
        <v>22</v>
      </c>
      <c r="C18" s="1">
        <v>0</v>
      </c>
      <c r="D18" s="1">
        <v>1</v>
      </c>
      <c r="E18" s="1">
        <v>0</v>
      </c>
      <c r="F18" s="1">
        <v>0</v>
      </c>
      <c r="G18" s="1">
        <v>1</v>
      </c>
      <c r="H18" s="1">
        <v>0</v>
      </c>
      <c r="I18" s="1">
        <v>3</v>
      </c>
      <c r="J18" s="1">
        <v>1</v>
      </c>
      <c r="K18" s="1">
        <v>4</v>
      </c>
      <c r="L18" s="1">
        <v>0</v>
      </c>
      <c r="M18" s="1">
        <v>5</v>
      </c>
      <c r="N18" s="1">
        <v>5</v>
      </c>
      <c r="O18" s="1">
        <v>3</v>
      </c>
      <c r="P18" s="1">
        <v>6</v>
      </c>
      <c r="Q18" s="1">
        <v>6</v>
      </c>
      <c r="R18" s="1">
        <v>1</v>
      </c>
      <c r="S18" s="1">
        <v>3</v>
      </c>
      <c r="T18" s="1">
        <v>4</v>
      </c>
      <c r="U18" s="1">
        <v>2</v>
      </c>
      <c r="V18" s="1">
        <v>4</v>
      </c>
      <c r="W18" s="1">
        <v>0</v>
      </c>
      <c r="X18" s="1">
        <v>0</v>
      </c>
      <c r="Y18" s="1">
        <v>0</v>
      </c>
      <c r="Z18" s="1">
        <v>3</v>
      </c>
      <c r="AA18" s="2">
        <f t="shared" si="0"/>
        <v>2.96</v>
      </c>
      <c r="AB18" s="25" t="s">
        <v>25</v>
      </c>
    </row>
    <row r="19" spans="1:28" ht="13.5" customHeight="1">
      <c r="A19" s="45"/>
      <c r="B19" s="1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2" t="e">
        <f t="shared" si="0"/>
        <v>#DIV/0!</v>
      </c>
      <c r="AB19" s="25" t="s">
        <v>26</v>
      </c>
    </row>
    <row r="20" spans="1:28" ht="13.5" customHeight="1">
      <c r="A20" s="44"/>
      <c r="B20" s="1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2" t="e">
        <f t="shared" si="0"/>
        <v>#DIV/0!</v>
      </c>
      <c r="AB20" s="25" t="s">
        <v>26</v>
      </c>
    </row>
    <row r="21" spans="1:28" ht="13.5" customHeight="1">
      <c r="A21" s="25" t="s">
        <v>27</v>
      </c>
      <c r="B21" s="16">
        <v>25</v>
      </c>
      <c r="C21" s="1">
        <v>1</v>
      </c>
      <c r="D21" s="1">
        <v>0</v>
      </c>
      <c r="E21" s="1">
        <v>0</v>
      </c>
      <c r="F21" s="1">
        <v>2</v>
      </c>
      <c r="G21" s="1">
        <v>0</v>
      </c>
      <c r="H21" s="1">
        <v>0</v>
      </c>
      <c r="I21" s="1">
        <v>1</v>
      </c>
      <c r="J21" s="1">
        <v>2</v>
      </c>
      <c r="K21" s="1">
        <v>4</v>
      </c>
      <c r="L21" s="1">
        <v>5</v>
      </c>
      <c r="M21" s="1">
        <v>6</v>
      </c>
      <c r="N21" s="1">
        <v>0</v>
      </c>
      <c r="O21" s="1">
        <v>9</v>
      </c>
      <c r="P21" s="1">
        <v>7</v>
      </c>
      <c r="Q21" s="1">
        <v>4</v>
      </c>
      <c r="R21" s="1">
        <v>6</v>
      </c>
      <c r="S21" s="1">
        <v>2</v>
      </c>
      <c r="T21" s="1">
        <v>0</v>
      </c>
      <c r="U21" s="1">
        <v>1</v>
      </c>
      <c r="V21" s="1">
        <v>4</v>
      </c>
      <c r="W21" s="1">
        <v>0</v>
      </c>
      <c r="X21" s="1">
        <v>1</v>
      </c>
      <c r="Y21" s="1">
        <v>1</v>
      </c>
      <c r="Z21" s="1">
        <v>2</v>
      </c>
      <c r="AA21" s="2">
        <f t="shared" si="0"/>
        <v>3.32</v>
      </c>
      <c r="AB21" s="25" t="s">
        <v>27</v>
      </c>
    </row>
    <row r="22" spans="1:28" ht="13.5" customHeight="1">
      <c r="A22" s="25" t="s">
        <v>28</v>
      </c>
      <c r="B22" s="16">
        <v>26</v>
      </c>
      <c r="C22" s="1">
        <v>3</v>
      </c>
      <c r="D22" s="1">
        <v>0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</v>
      </c>
      <c r="L22" s="1">
        <v>5</v>
      </c>
      <c r="M22" s="1">
        <v>4</v>
      </c>
      <c r="N22" s="1">
        <v>4</v>
      </c>
      <c r="O22" s="1">
        <v>5</v>
      </c>
      <c r="P22" s="1">
        <v>8</v>
      </c>
      <c r="Q22" s="1">
        <v>3</v>
      </c>
      <c r="R22" s="1">
        <v>6</v>
      </c>
      <c r="S22" s="1">
        <v>2</v>
      </c>
      <c r="T22" s="1">
        <v>4</v>
      </c>
      <c r="U22" s="1">
        <v>1</v>
      </c>
      <c r="V22" s="1">
        <v>3</v>
      </c>
      <c r="W22" s="1">
        <v>0</v>
      </c>
      <c r="X22" s="1">
        <v>2</v>
      </c>
      <c r="Y22" s="1">
        <v>2</v>
      </c>
      <c r="Z22" s="1">
        <v>0</v>
      </c>
      <c r="AA22" s="2">
        <f t="shared" si="0"/>
        <v>3.36</v>
      </c>
      <c r="AB22" s="25" t="s">
        <v>28</v>
      </c>
    </row>
    <row r="23" spans="1:28" ht="13.5" customHeight="1">
      <c r="A23" s="25" t="s">
        <v>24</v>
      </c>
      <c r="B23" s="16">
        <v>27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9</v>
      </c>
      <c r="M23" s="1">
        <v>3</v>
      </c>
      <c r="N23" s="1">
        <v>7</v>
      </c>
      <c r="O23" s="1">
        <v>5</v>
      </c>
      <c r="P23" s="1">
        <v>7</v>
      </c>
      <c r="Q23" s="1">
        <v>4</v>
      </c>
      <c r="R23" s="1">
        <v>3</v>
      </c>
      <c r="S23" s="1">
        <v>5</v>
      </c>
      <c r="T23" s="1">
        <v>0</v>
      </c>
      <c r="U23" s="1">
        <v>1</v>
      </c>
      <c r="V23" s="1">
        <v>0</v>
      </c>
      <c r="W23" s="1">
        <v>3</v>
      </c>
      <c r="X23" s="1">
        <v>4</v>
      </c>
      <c r="Y23" s="1">
        <v>3</v>
      </c>
      <c r="Z23" s="1">
        <v>1</v>
      </c>
      <c r="AA23" s="2">
        <f t="shared" si="0"/>
        <v>3.32</v>
      </c>
      <c r="AB23" s="25" t="s">
        <v>24</v>
      </c>
    </row>
    <row r="24" spans="1:28" ht="13.5" customHeight="1">
      <c r="A24" s="25" t="s">
        <v>29</v>
      </c>
      <c r="B24" s="16">
        <v>28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2</v>
      </c>
      <c r="L24" s="1">
        <v>7</v>
      </c>
      <c r="M24" s="1">
        <v>2</v>
      </c>
      <c r="N24" s="1">
        <v>3</v>
      </c>
      <c r="O24" s="1">
        <v>2</v>
      </c>
      <c r="P24" s="1">
        <v>7</v>
      </c>
      <c r="Q24" s="1">
        <v>3</v>
      </c>
      <c r="R24" s="1">
        <v>6</v>
      </c>
      <c r="S24" s="1">
        <v>4</v>
      </c>
      <c r="T24" s="1">
        <v>3</v>
      </c>
      <c r="U24" s="1">
        <v>2</v>
      </c>
      <c r="V24" s="1">
        <v>0</v>
      </c>
      <c r="W24" s="1">
        <v>2</v>
      </c>
      <c r="X24" s="1">
        <v>0</v>
      </c>
      <c r="Y24" s="1">
        <v>3</v>
      </c>
      <c r="Z24" s="1">
        <v>5</v>
      </c>
      <c r="AA24" s="2">
        <f t="shared" si="0"/>
        <v>3.2</v>
      </c>
      <c r="AB24" s="25" t="s">
        <v>29</v>
      </c>
    </row>
    <row r="25" spans="1:28" ht="13.5" customHeight="1">
      <c r="A25" s="25" t="s">
        <v>25</v>
      </c>
      <c r="B25" s="16">
        <v>29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6</v>
      </c>
      <c r="J25" s="1">
        <v>1</v>
      </c>
      <c r="K25" s="1">
        <v>8</v>
      </c>
      <c r="L25" s="1">
        <v>9</v>
      </c>
      <c r="M25" s="1">
        <v>7</v>
      </c>
      <c r="N25" s="1">
        <v>5</v>
      </c>
      <c r="O25" s="1">
        <v>5</v>
      </c>
      <c r="P25" s="1">
        <v>6</v>
      </c>
      <c r="Q25" s="1">
        <v>3</v>
      </c>
      <c r="R25" s="1">
        <v>0</v>
      </c>
      <c r="S25" s="1">
        <v>2</v>
      </c>
      <c r="T25" s="1">
        <v>5</v>
      </c>
      <c r="U25" s="1">
        <v>6</v>
      </c>
      <c r="V25" s="1">
        <v>0</v>
      </c>
      <c r="W25" s="1">
        <v>0</v>
      </c>
      <c r="X25" s="1">
        <v>4</v>
      </c>
      <c r="Y25" s="1">
        <v>3</v>
      </c>
      <c r="Z25" s="1">
        <v>2</v>
      </c>
      <c r="AA25" s="2">
        <f t="shared" si="0"/>
        <v>4.04</v>
      </c>
      <c r="AB25" s="30" t="s">
        <v>25</v>
      </c>
    </row>
    <row r="26" spans="1:28" ht="13.5" customHeight="1">
      <c r="A26" s="45"/>
      <c r="B26" s="1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2" t="e">
        <f t="shared" si="0"/>
        <v>#DIV/0!</v>
      </c>
      <c r="AB26" s="25" t="s">
        <v>26</v>
      </c>
    </row>
    <row r="27" spans="1:28" ht="13.5" customHeight="1">
      <c r="A27" s="44"/>
      <c r="B27" s="1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2" t="e">
        <f t="shared" si="0"/>
        <v>#DIV/0!</v>
      </c>
      <c r="AB27" s="25" t="s">
        <v>26</v>
      </c>
    </row>
    <row r="28" spans="1:28" ht="13.5" customHeight="1">
      <c r="A28" s="25" t="s">
        <v>27</v>
      </c>
      <c r="B28" s="16">
        <v>1</v>
      </c>
      <c r="C28" s="1">
        <v>0</v>
      </c>
      <c r="D28" s="1">
        <v>0</v>
      </c>
      <c r="E28" s="1">
        <v>0</v>
      </c>
      <c r="F28" s="1">
        <v>0</v>
      </c>
      <c r="G28" s="16">
        <v>0</v>
      </c>
      <c r="H28" s="16">
        <v>0</v>
      </c>
      <c r="I28" s="16">
        <v>2</v>
      </c>
      <c r="J28" s="16">
        <v>0</v>
      </c>
      <c r="K28" s="16">
        <v>6</v>
      </c>
      <c r="L28" s="16">
        <v>7</v>
      </c>
      <c r="M28" s="16">
        <v>2</v>
      </c>
      <c r="N28" s="16">
        <v>5</v>
      </c>
      <c r="O28" s="16">
        <v>4</v>
      </c>
      <c r="P28" s="16">
        <v>4</v>
      </c>
      <c r="Q28" s="16">
        <v>2</v>
      </c>
      <c r="R28" s="16">
        <v>1</v>
      </c>
      <c r="S28" s="16">
        <v>2</v>
      </c>
      <c r="T28" s="16">
        <v>4</v>
      </c>
      <c r="U28" s="16">
        <v>0</v>
      </c>
      <c r="V28" s="16">
        <v>6</v>
      </c>
      <c r="W28" s="16">
        <v>4</v>
      </c>
      <c r="X28" s="16">
        <v>3</v>
      </c>
      <c r="Y28" s="16">
        <v>0</v>
      </c>
      <c r="Z28" s="16">
        <v>1</v>
      </c>
      <c r="AA28" s="2">
        <f t="shared" si="0"/>
        <v>2.16</v>
      </c>
      <c r="AB28" s="25" t="s">
        <v>27</v>
      </c>
    </row>
    <row r="29" spans="1:28" ht="13.5" customHeight="1">
      <c r="A29" s="25" t="s">
        <v>28</v>
      </c>
      <c r="B29" s="16">
        <v>2</v>
      </c>
      <c r="C29" s="1">
        <v>0</v>
      </c>
      <c r="D29" s="1">
        <v>0</v>
      </c>
      <c r="E29" s="1">
        <v>0</v>
      </c>
      <c r="F29" s="1">
        <v>0</v>
      </c>
      <c r="G29" s="16">
        <v>0</v>
      </c>
      <c r="H29" s="16">
        <v>2</v>
      </c>
      <c r="I29" s="16">
        <v>3</v>
      </c>
      <c r="J29" s="16">
        <v>2</v>
      </c>
      <c r="K29" s="16">
        <v>1</v>
      </c>
      <c r="L29" s="16">
        <v>4</v>
      </c>
      <c r="M29" s="16">
        <v>1</v>
      </c>
      <c r="N29" s="16">
        <v>2</v>
      </c>
      <c r="O29" s="16">
        <v>4</v>
      </c>
      <c r="P29" s="16">
        <v>7</v>
      </c>
      <c r="Q29" s="16">
        <v>4</v>
      </c>
      <c r="R29" s="16">
        <v>1</v>
      </c>
      <c r="S29" s="16">
        <v>2</v>
      </c>
      <c r="T29" s="16">
        <v>3</v>
      </c>
      <c r="U29" s="16">
        <v>2</v>
      </c>
      <c r="V29" s="16">
        <v>3</v>
      </c>
      <c r="W29" s="16">
        <v>0</v>
      </c>
      <c r="X29" s="16">
        <v>1</v>
      </c>
      <c r="Y29" s="16">
        <v>3</v>
      </c>
      <c r="Z29" s="16">
        <v>1</v>
      </c>
      <c r="AA29" s="2">
        <f t="shared" si="0"/>
        <v>1.92</v>
      </c>
      <c r="AB29" s="25" t="s">
        <v>28</v>
      </c>
    </row>
    <row r="30" spans="1:28" ht="13.5" customHeight="1">
      <c r="A30" s="25" t="s">
        <v>24</v>
      </c>
      <c r="B30" s="16">
        <v>3</v>
      </c>
      <c r="C30" s="1">
        <v>0</v>
      </c>
      <c r="D30" s="1">
        <v>0</v>
      </c>
      <c r="E30" s="1">
        <v>0</v>
      </c>
      <c r="F30" s="1">
        <v>0</v>
      </c>
      <c r="G30" s="16">
        <v>2</v>
      </c>
      <c r="H30" s="16">
        <v>0</v>
      </c>
      <c r="I30" s="16">
        <v>0</v>
      </c>
      <c r="J30" s="16">
        <v>2</v>
      </c>
      <c r="K30" s="16">
        <v>4</v>
      </c>
      <c r="L30" s="16">
        <v>0</v>
      </c>
      <c r="M30" s="16">
        <v>3</v>
      </c>
      <c r="N30" s="16">
        <v>6</v>
      </c>
      <c r="O30" s="16">
        <v>9</v>
      </c>
      <c r="P30" s="16">
        <v>8</v>
      </c>
      <c r="Q30" s="16">
        <v>2</v>
      </c>
      <c r="R30" s="16">
        <v>2</v>
      </c>
      <c r="S30" s="16">
        <v>2</v>
      </c>
      <c r="T30" s="16">
        <v>2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1</v>
      </c>
      <c r="AA30" s="2">
        <f t="shared" si="0"/>
        <v>1.84</v>
      </c>
      <c r="AB30" s="25" t="s">
        <v>24</v>
      </c>
    </row>
    <row r="31" spans="1:28" ht="13.5" customHeight="1">
      <c r="A31" s="25" t="s">
        <v>29</v>
      </c>
      <c r="B31" s="16">
        <v>4</v>
      </c>
      <c r="C31" s="1">
        <v>0</v>
      </c>
      <c r="D31" s="1">
        <v>0</v>
      </c>
      <c r="E31" s="1">
        <v>0</v>
      </c>
      <c r="F31" s="1">
        <v>0</v>
      </c>
      <c r="G31" s="16">
        <v>0</v>
      </c>
      <c r="H31" s="16">
        <v>0</v>
      </c>
      <c r="I31" s="25">
        <v>1</v>
      </c>
      <c r="J31" s="25">
        <v>0</v>
      </c>
      <c r="K31" s="16">
        <v>3</v>
      </c>
      <c r="L31" s="16">
        <v>0</v>
      </c>
      <c r="M31" s="16">
        <v>1</v>
      </c>
      <c r="N31" s="16">
        <v>6</v>
      </c>
      <c r="O31" s="16">
        <v>1</v>
      </c>
      <c r="P31" s="16">
        <v>5</v>
      </c>
      <c r="Q31" s="16">
        <v>7</v>
      </c>
      <c r="R31" s="16">
        <v>2</v>
      </c>
      <c r="S31" s="16">
        <v>2</v>
      </c>
      <c r="T31" s="16">
        <v>4</v>
      </c>
      <c r="U31" s="16">
        <v>1</v>
      </c>
      <c r="V31" s="16">
        <v>2</v>
      </c>
      <c r="W31" s="16">
        <v>1</v>
      </c>
      <c r="X31" s="16">
        <v>0</v>
      </c>
      <c r="Y31" s="16">
        <v>2</v>
      </c>
      <c r="Z31" s="16">
        <v>2</v>
      </c>
      <c r="AA31" s="2">
        <f t="shared" si="0"/>
        <v>1.76</v>
      </c>
      <c r="AB31" s="25" t="s">
        <v>29</v>
      </c>
    </row>
    <row r="32" spans="1:28" ht="13.5" customHeight="1">
      <c r="A32" s="25" t="s">
        <v>25</v>
      </c>
      <c r="B32" s="16">
        <v>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2</v>
      </c>
      <c r="L32" s="1">
        <v>0</v>
      </c>
      <c r="M32" s="1">
        <v>5</v>
      </c>
      <c r="N32" s="1">
        <v>5</v>
      </c>
      <c r="O32" s="1">
        <v>2</v>
      </c>
      <c r="P32" s="1">
        <v>4</v>
      </c>
      <c r="Q32" s="1">
        <v>8</v>
      </c>
      <c r="R32" s="1">
        <v>4</v>
      </c>
      <c r="S32" s="1">
        <v>0</v>
      </c>
      <c r="T32" s="1">
        <v>5</v>
      </c>
      <c r="U32" s="1">
        <v>3</v>
      </c>
      <c r="V32" s="1">
        <v>2</v>
      </c>
      <c r="W32" s="1">
        <v>1</v>
      </c>
      <c r="X32" s="1">
        <v>4</v>
      </c>
      <c r="Y32" s="1">
        <v>4</v>
      </c>
      <c r="Z32" s="1">
        <v>1</v>
      </c>
      <c r="AA32" s="2">
        <f t="shared" si="0"/>
        <v>2.24</v>
      </c>
      <c r="AB32" s="25" t="s">
        <v>25</v>
      </c>
    </row>
    <row r="33" spans="1:28" ht="13.5" customHeight="1">
      <c r="A33" s="45"/>
      <c r="B33" s="1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2" t="e">
        <f t="shared" si="0"/>
        <v>#DIV/0!</v>
      </c>
      <c r="AB33" s="25" t="s">
        <v>26</v>
      </c>
    </row>
    <row r="34" spans="2:27" ht="13.5" customHeight="1">
      <c r="B34" s="1"/>
      <c r="C34" s="5">
        <f aca="true" t="shared" si="1" ref="C34:Z34">AVERAGE(C6:C33)</f>
        <v>0.4</v>
      </c>
      <c r="D34" s="5">
        <f t="shared" si="1"/>
        <v>0.15</v>
      </c>
      <c r="E34" s="5">
        <f t="shared" si="1"/>
        <v>0.35</v>
      </c>
      <c r="F34" s="5">
        <f t="shared" si="1"/>
        <v>0.3</v>
      </c>
      <c r="G34" s="5">
        <f t="shared" si="1"/>
        <v>0.2</v>
      </c>
      <c r="H34" s="5">
        <f t="shared" si="1"/>
        <v>0.65</v>
      </c>
      <c r="I34" s="5">
        <f t="shared" si="1"/>
        <v>0.9</v>
      </c>
      <c r="J34" s="5">
        <f t="shared" si="1"/>
        <v>1.2</v>
      </c>
      <c r="K34" s="5">
        <f t="shared" si="1"/>
        <v>2.85</v>
      </c>
      <c r="L34" s="5">
        <f t="shared" si="1"/>
        <v>3.15</v>
      </c>
      <c r="M34" s="5">
        <f t="shared" si="1"/>
        <v>3.25</v>
      </c>
      <c r="N34" s="35">
        <f t="shared" si="1"/>
        <v>4.8</v>
      </c>
      <c r="O34" s="35">
        <f t="shared" si="1"/>
        <v>4.5</v>
      </c>
      <c r="P34" s="35">
        <f t="shared" si="1"/>
        <v>5.8</v>
      </c>
      <c r="Q34" s="35">
        <f t="shared" si="1"/>
        <v>4.4</v>
      </c>
      <c r="R34" s="5">
        <f t="shared" si="1"/>
        <v>3.65</v>
      </c>
      <c r="S34" s="5">
        <f t="shared" si="1"/>
        <v>2.8</v>
      </c>
      <c r="T34" s="5">
        <f t="shared" si="1"/>
        <v>3.25</v>
      </c>
      <c r="U34" s="5">
        <f t="shared" si="1"/>
        <v>1.9</v>
      </c>
      <c r="V34" s="5">
        <f t="shared" si="1"/>
        <v>2.15</v>
      </c>
      <c r="W34" s="5">
        <f t="shared" si="1"/>
        <v>1.6</v>
      </c>
      <c r="X34" s="5">
        <f t="shared" si="1"/>
        <v>1.75</v>
      </c>
      <c r="Y34" s="5">
        <f t="shared" si="1"/>
        <v>1.75</v>
      </c>
      <c r="Z34" s="5">
        <f t="shared" si="1"/>
        <v>1.4</v>
      </c>
      <c r="AA34" s="2" t="e">
        <f>AVERAGE(#REF!)</f>
        <v>#REF!</v>
      </c>
    </row>
    <row r="35" spans="2:27" ht="13.5" customHeight="1">
      <c r="B35" s="1"/>
      <c r="C35" t="s">
        <v>0</v>
      </c>
      <c r="D35" t="s">
        <v>1</v>
      </c>
      <c r="E35" t="s">
        <v>2</v>
      </c>
      <c r="F35" t="s">
        <v>3</v>
      </c>
      <c r="G35" t="s">
        <v>4</v>
      </c>
      <c r="H35" t="s">
        <v>5</v>
      </c>
      <c r="I35" t="s">
        <v>6</v>
      </c>
      <c r="J35" t="s">
        <v>7</v>
      </c>
      <c r="K35" t="s">
        <v>8</v>
      </c>
      <c r="L35" t="s">
        <v>9</v>
      </c>
      <c r="M35" t="s">
        <v>10</v>
      </c>
      <c r="N35" s="30" t="s">
        <v>11</v>
      </c>
      <c r="O35" s="30" t="s">
        <v>12</v>
      </c>
      <c r="P35" s="30" t="s">
        <v>13</v>
      </c>
      <c r="Q35" s="30" t="s">
        <v>14</v>
      </c>
      <c r="R35" t="s">
        <v>15</v>
      </c>
      <c r="S35" t="s">
        <v>16</v>
      </c>
      <c r="T35" t="s">
        <v>17</v>
      </c>
      <c r="U35" t="s">
        <v>18</v>
      </c>
      <c r="V35" t="s">
        <v>19</v>
      </c>
      <c r="W35" t="s">
        <v>20</v>
      </c>
      <c r="X35" t="s">
        <v>21</v>
      </c>
      <c r="Y35" t="s">
        <v>22</v>
      </c>
      <c r="Z35" t="s">
        <v>23</v>
      </c>
      <c r="AA35" s="2" t="e">
        <f>AVERAGE(#REF!)</f>
        <v>#REF!</v>
      </c>
    </row>
    <row r="36" spans="2:27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 t="e">
        <f>AVERAGE(J36:Y36)</f>
        <v>#DIV/0!</v>
      </c>
    </row>
    <row r="37" spans="2:27" ht="12.75">
      <c r="B37" t="s">
        <v>79</v>
      </c>
      <c r="AA37" s="1"/>
    </row>
    <row r="38" ht="12.75">
      <c r="AA38" s="1"/>
    </row>
    <row r="39" ht="12.75">
      <c r="AA39" s="1"/>
    </row>
    <row r="40" spans="3:2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2" spans="3:26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46" t="s">
        <v>77</v>
      </c>
      <c r="C43" s="41">
        <v>0</v>
      </c>
      <c r="D43" s="41">
        <v>0</v>
      </c>
      <c r="E43" s="41">
        <v>0</v>
      </c>
      <c r="F43" s="40">
        <v>1</v>
      </c>
      <c r="G43" s="40">
        <v>0</v>
      </c>
      <c r="H43" s="40">
        <v>0</v>
      </c>
      <c r="I43" s="40">
        <v>2</v>
      </c>
      <c r="J43" s="40">
        <v>1</v>
      </c>
      <c r="K43" s="40">
        <v>3</v>
      </c>
      <c r="L43" s="40">
        <v>6</v>
      </c>
      <c r="M43" s="40">
        <v>4</v>
      </c>
      <c r="N43" s="40">
        <v>3</v>
      </c>
      <c r="O43" s="40">
        <v>0</v>
      </c>
      <c r="P43" s="40">
        <v>0</v>
      </c>
      <c r="Q43" s="40">
        <v>5</v>
      </c>
      <c r="R43" s="40">
        <v>2</v>
      </c>
      <c r="S43" s="40">
        <v>3</v>
      </c>
      <c r="T43" s="40">
        <v>2</v>
      </c>
      <c r="U43" s="40">
        <v>0</v>
      </c>
      <c r="V43" s="40">
        <v>0</v>
      </c>
      <c r="W43" s="40">
        <v>6</v>
      </c>
      <c r="X43" s="40">
        <v>0</v>
      </c>
      <c r="Y43" s="40">
        <v>2</v>
      </c>
      <c r="Z43" s="40">
        <v>1</v>
      </c>
    </row>
    <row r="44" spans="3:26" ht="12.75">
      <c r="C44" s="41">
        <v>0</v>
      </c>
      <c r="D44" s="41">
        <v>0</v>
      </c>
      <c r="E44" s="41">
        <v>0</v>
      </c>
      <c r="F44" s="40">
        <v>0</v>
      </c>
      <c r="G44" s="40">
        <v>0</v>
      </c>
      <c r="H44" s="40">
        <v>0</v>
      </c>
      <c r="I44" s="40">
        <v>1</v>
      </c>
      <c r="J44" s="40">
        <v>2</v>
      </c>
      <c r="K44" s="40">
        <v>1</v>
      </c>
      <c r="L44" s="40">
        <v>3</v>
      </c>
      <c r="M44" s="40">
        <v>3</v>
      </c>
      <c r="N44" s="40">
        <v>2</v>
      </c>
      <c r="O44" s="40">
        <v>1</v>
      </c>
      <c r="P44" s="40">
        <v>5</v>
      </c>
      <c r="Q44" s="40">
        <v>8</v>
      </c>
      <c r="R44" s="40">
        <v>2</v>
      </c>
      <c r="S44" s="40">
        <v>0</v>
      </c>
      <c r="T44" s="40">
        <v>1</v>
      </c>
      <c r="U44" s="40">
        <v>2</v>
      </c>
      <c r="V44" s="40">
        <v>0</v>
      </c>
      <c r="W44" s="40">
        <v>2</v>
      </c>
      <c r="X44" s="40">
        <v>0</v>
      </c>
      <c r="Y44" s="40">
        <v>0</v>
      </c>
      <c r="Z44" s="40">
        <v>0</v>
      </c>
    </row>
    <row r="45" spans="3:26" ht="12.75">
      <c r="C45" s="41">
        <v>0</v>
      </c>
      <c r="D45" s="41">
        <v>0</v>
      </c>
      <c r="E45" s="41">
        <v>0</v>
      </c>
      <c r="F45" s="40">
        <v>0</v>
      </c>
      <c r="G45" s="40">
        <v>2</v>
      </c>
      <c r="H45" s="40">
        <v>0</v>
      </c>
      <c r="I45" s="40">
        <v>0</v>
      </c>
      <c r="J45" s="40">
        <v>0</v>
      </c>
      <c r="K45" s="40">
        <v>2</v>
      </c>
      <c r="L45" s="40">
        <v>0</v>
      </c>
      <c r="M45" s="40">
        <v>0</v>
      </c>
      <c r="N45" s="40">
        <v>2</v>
      </c>
      <c r="O45" s="40">
        <v>4</v>
      </c>
      <c r="P45" s="40">
        <v>2</v>
      </c>
      <c r="Q45" s="40">
        <v>4</v>
      </c>
      <c r="R45" s="40">
        <v>2</v>
      </c>
      <c r="S45" s="40">
        <v>1</v>
      </c>
      <c r="T45" s="40">
        <v>3</v>
      </c>
      <c r="U45" s="40">
        <v>2</v>
      </c>
      <c r="V45" s="40">
        <v>0</v>
      </c>
      <c r="W45" s="40">
        <v>5</v>
      </c>
      <c r="X45" s="40">
        <v>0</v>
      </c>
      <c r="Y45" s="40">
        <v>0</v>
      </c>
      <c r="Z45" s="40">
        <v>0</v>
      </c>
    </row>
    <row r="46" spans="3:26" ht="12.75">
      <c r="C46" s="41">
        <v>3</v>
      </c>
      <c r="D46" s="41">
        <v>0</v>
      </c>
      <c r="E46" s="41">
        <v>0</v>
      </c>
      <c r="F46" s="40">
        <v>0</v>
      </c>
      <c r="G46" s="40">
        <v>0</v>
      </c>
      <c r="H46" s="40">
        <v>0</v>
      </c>
      <c r="I46" s="40">
        <v>1</v>
      </c>
      <c r="J46" s="40">
        <v>3</v>
      </c>
      <c r="K46" s="40">
        <v>4</v>
      </c>
      <c r="L46" s="40">
        <v>1</v>
      </c>
      <c r="M46" s="40">
        <v>0</v>
      </c>
      <c r="N46" s="40">
        <v>4</v>
      </c>
      <c r="O46" s="40">
        <v>5</v>
      </c>
      <c r="P46" s="40">
        <v>5</v>
      </c>
      <c r="Q46" s="40">
        <v>6</v>
      </c>
      <c r="R46" s="40">
        <v>4</v>
      </c>
      <c r="S46" s="40">
        <v>1</v>
      </c>
      <c r="T46" s="40">
        <v>0</v>
      </c>
      <c r="U46" s="40">
        <v>1</v>
      </c>
      <c r="V46" s="40">
        <v>5</v>
      </c>
      <c r="W46" s="40">
        <v>3</v>
      </c>
      <c r="X46" s="40">
        <v>0</v>
      </c>
      <c r="Y46" s="40">
        <v>1</v>
      </c>
      <c r="Z46" s="40">
        <v>2</v>
      </c>
    </row>
    <row r="47" spans="3:26" ht="12.75">
      <c r="C47" s="42">
        <f>AVERAGE(C43:C46)</f>
        <v>0.75</v>
      </c>
      <c r="D47" s="42">
        <f aca="true" t="shared" si="2" ref="D47:Z47">AVERAGE(D43:D46)</f>
        <v>0</v>
      </c>
      <c r="E47" s="42">
        <f t="shared" si="2"/>
        <v>0</v>
      </c>
      <c r="F47" s="42">
        <f t="shared" si="2"/>
        <v>0.25</v>
      </c>
      <c r="G47" s="42">
        <f t="shared" si="2"/>
        <v>0.5</v>
      </c>
      <c r="H47" s="42">
        <f t="shared" si="2"/>
        <v>0</v>
      </c>
      <c r="I47" s="42">
        <f t="shared" si="2"/>
        <v>1</v>
      </c>
      <c r="J47" s="42">
        <f t="shared" si="2"/>
        <v>1.5</v>
      </c>
      <c r="K47" s="42">
        <f t="shared" si="2"/>
        <v>2.5</v>
      </c>
      <c r="L47" s="42">
        <f t="shared" si="2"/>
        <v>2.5</v>
      </c>
      <c r="M47" s="42">
        <f t="shared" si="2"/>
        <v>1.75</v>
      </c>
      <c r="N47" s="42">
        <f t="shared" si="2"/>
        <v>2.75</v>
      </c>
      <c r="O47" s="42">
        <f t="shared" si="2"/>
        <v>2.5</v>
      </c>
      <c r="P47" s="42">
        <f t="shared" si="2"/>
        <v>3</v>
      </c>
      <c r="Q47" s="42">
        <f t="shared" si="2"/>
        <v>5.75</v>
      </c>
      <c r="R47" s="42">
        <f t="shared" si="2"/>
        <v>2.5</v>
      </c>
      <c r="S47" s="42">
        <f t="shared" si="2"/>
        <v>1.25</v>
      </c>
      <c r="T47" s="42">
        <f t="shared" si="2"/>
        <v>1.5</v>
      </c>
      <c r="U47" s="42">
        <f t="shared" si="2"/>
        <v>1.25</v>
      </c>
      <c r="V47" s="42">
        <f t="shared" si="2"/>
        <v>1.25</v>
      </c>
      <c r="W47" s="42">
        <f t="shared" si="2"/>
        <v>4</v>
      </c>
      <c r="X47" s="42">
        <f t="shared" si="2"/>
        <v>0</v>
      </c>
      <c r="Y47" s="42">
        <f t="shared" si="2"/>
        <v>0.75</v>
      </c>
      <c r="Z47" s="42">
        <f t="shared" si="2"/>
        <v>0.75</v>
      </c>
    </row>
    <row r="49" spans="2:26" ht="12.75">
      <c r="B49" s="43" t="s">
        <v>78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2</v>
      </c>
      <c r="M49" s="40">
        <v>0</v>
      </c>
      <c r="N49" s="40">
        <v>0</v>
      </c>
      <c r="O49" s="40">
        <v>7</v>
      </c>
      <c r="P49" s="40">
        <v>1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2</v>
      </c>
      <c r="W49" s="40">
        <v>1</v>
      </c>
      <c r="X49" s="40">
        <v>2</v>
      </c>
      <c r="Y49" s="40">
        <v>0</v>
      </c>
      <c r="Z49" s="40">
        <v>2</v>
      </c>
    </row>
    <row r="50" spans="3:26" ht="12.75">
      <c r="C50" s="40">
        <v>0</v>
      </c>
      <c r="D50" s="40">
        <v>2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1</v>
      </c>
      <c r="L50" s="40">
        <v>1</v>
      </c>
      <c r="M50" s="40">
        <v>0</v>
      </c>
      <c r="N50" s="40">
        <v>2</v>
      </c>
      <c r="O50" s="40">
        <v>0</v>
      </c>
      <c r="P50" s="40">
        <v>0</v>
      </c>
      <c r="Q50" s="40">
        <v>0</v>
      </c>
      <c r="R50" s="40">
        <v>0</v>
      </c>
      <c r="S50" s="40">
        <v>2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</row>
    <row r="51" spans="3:26" ht="12.75">
      <c r="C51" s="40">
        <v>0</v>
      </c>
      <c r="D51" s="40">
        <v>0</v>
      </c>
      <c r="E51" s="40">
        <v>1</v>
      </c>
      <c r="F51" s="40">
        <v>0</v>
      </c>
      <c r="G51" s="40">
        <v>0</v>
      </c>
      <c r="H51" s="40">
        <v>0</v>
      </c>
      <c r="I51" s="40">
        <v>0</v>
      </c>
      <c r="J51" s="40">
        <v>2</v>
      </c>
      <c r="K51" s="40">
        <v>0</v>
      </c>
      <c r="L51" s="40">
        <v>0</v>
      </c>
      <c r="M51" s="40">
        <v>0</v>
      </c>
      <c r="N51" s="40">
        <v>2</v>
      </c>
      <c r="O51" s="40">
        <v>2</v>
      </c>
      <c r="P51" s="40">
        <v>5</v>
      </c>
      <c r="Q51" s="40">
        <v>1</v>
      </c>
      <c r="R51" s="40">
        <v>1</v>
      </c>
      <c r="S51" s="40">
        <v>2</v>
      </c>
      <c r="T51" s="40">
        <v>0</v>
      </c>
      <c r="U51" s="40">
        <v>0</v>
      </c>
      <c r="V51" s="40">
        <v>0</v>
      </c>
      <c r="W51" s="40">
        <v>0</v>
      </c>
      <c r="X51" s="40">
        <v>3</v>
      </c>
      <c r="Y51" s="40">
        <v>0</v>
      </c>
      <c r="Z51" s="40">
        <v>2</v>
      </c>
    </row>
    <row r="52" spans="3:26" ht="12.75">
      <c r="C52" s="40">
        <v>0</v>
      </c>
      <c r="D52" s="40">
        <v>3</v>
      </c>
      <c r="E52" s="40">
        <v>0</v>
      </c>
      <c r="F52" s="40">
        <v>0</v>
      </c>
      <c r="G52" s="40">
        <v>3</v>
      </c>
      <c r="H52" s="40">
        <v>0</v>
      </c>
      <c r="I52" s="40">
        <v>0</v>
      </c>
      <c r="J52" s="40">
        <v>0</v>
      </c>
      <c r="K52" s="40">
        <v>0</v>
      </c>
      <c r="L52" s="40">
        <v>2</v>
      </c>
      <c r="M52" s="40">
        <v>3</v>
      </c>
      <c r="N52" s="40">
        <v>2</v>
      </c>
      <c r="O52" s="40">
        <v>0</v>
      </c>
      <c r="P52" s="40">
        <v>3</v>
      </c>
      <c r="Q52" s="40">
        <v>0</v>
      </c>
      <c r="R52" s="40">
        <v>0</v>
      </c>
      <c r="S52" s="40">
        <v>2</v>
      </c>
      <c r="T52" s="40">
        <v>2</v>
      </c>
      <c r="U52" s="40">
        <v>2</v>
      </c>
      <c r="V52" s="40">
        <v>0</v>
      </c>
      <c r="W52" s="40">
        <v>1</v>
      </c>
      <c r="X52" s="40">
        <v>1</v>
      </c>
      <c r="Y52" s="40">
        <v>0</v>
      </c>
      <c r="Z52" s="40">
        <v>0</v>
      </c>
    </row>
    <row r="53" spans="3:26" ht="12.75">
      <c r="C53">
        <f>AVERAGE(C49:C52)</f>
        <v>0</v>
      </c>
      <c r="D53">
        <f>AVERAGE(D49:D52)</f>
        <v>1.25</v>
      </c>
      <c r="E53">
        <f aca="true" t="shared" si="3" ref="E53:Z53">AVERAGE(E49:E52)</f>
        <v>0.25</v>
      </c>
      <c r="F53">
        <f t="shared" si="3"/>
        <v>0</v>
      </c>
      <c r="G53">
        <f t="shared" si="3"/>
        <v>0.75</v>
      </c>
      <c r="H53">
        <f t="shared" si="3"/>
        <v>0</v>
      </c>
      <c r="I53">
        <f t="shared" si="3"/>
        <v>0</v>
      </c>
      <c r="J53">
        <f t="shared" si="3"/>
        <v>0.5</v>
      </c>
      <c r="K53">
        <f t="shared" si="3"/>
        <v>0.25</v>
      </c>
      <c r="L53">
        <f t="shared" si="3"/>
        <v>1.25</v>
      </c>
      <c r="M53">
        <f t="shared" si="3"/>
        <v>0.75</v>
      </c>
      <c r="N53">
        <f t="shared" si="3"/>
        <v>1.5</v>
      </c>
      <c r="O53">
        <f t="shared" si="3"/>
        <v>2.25</v>
      </c>
      <c r="P53">
        <f t="shared" si="3"/>
        <v>2.25</v>
      </c>
      <c r="Q53">
        <f t="shared" si="3"/>
        <v>0.25</v>
      </c>
      <c r="R53">
        <f t="shared" si="3"/>
        <v>0.25</v>
      </c>
      <c r="S53">
        <f t="shared" si="3"/>
        <v>1.5</v>
      </c>
      <c r="T53">
        <f t="shared" si="3"/>
        <v>0.75</v>
      </c>
      <c r="U53">
        <f t="shared" si="3"/>
        <v>0.5</v>
      </c>
      <c r="V53">
        <f t="shared" si="3"/>
        <v>0.5</v>
      </c>
      <c r="W53">
        <f t="shared" si="3"/>
        <v>0.5</v>
      </c>
      <c r="X53">
        <f t="shared" si="3"/>
        <v>1.5</v>
      </c>
      <c r="Y53">
        <f t="shared" si="3"/>
        <v>0</v>
      </c>
      <c r="Z53">
        <f t="shared" si="3"/>
        <v>1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Provena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c01schla02</dc:creator>
  <cp:keywords/>
  <dc:description/>
  <cp:lastModifiedBy>Onestepdj</cp:lastModifiedBy>
  <cp:lastPrinted>2016-02-23T00:37:14Z</cp:lastPrinted>
  <dcterms:created xsi:type="dcterms:W3CDTF">2008-12-10T20:48:31Z</dcterms:created>
  <dcterms:modified xsi:type="dcterms:W3CDTF">2016-05-13T00:56:05Z</dcterms:modified>
  <cp:category/>
  <cp:version/>
  <cp:contentType/>
  <cp:contentStatus/>
</cp:coreProperties>
</file>